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1B1\1B1_Izrada dokumentacije_v2.0\"/>
    </mc:Choice>
  </mc:AlternateContent>
  <xr:revisionPtr revIDLastSave="0" documentId="13_ncr:1_{D0BE108B-319F-40A1-B2F0-6769D83D0D28}" xr6:coauthVersionLast="46" xr6:coauthVersionMax="46" xr10:uidLastSave="{00000000-0000-0000-0000-000000000000}"/>
  <bookViews>
    <workbookView xWindow="-120" yWindow="-120" windowWidth="29040" windowHeight="15840" tabRatio="725" xr2:uid="{00000000-000D-0000-FFFF-FFFF00000000}"/>
  </bookViews>
  <sheets>
    <sheet name="Naslovna" sheetId="1" r:id="rId1"/>
    <sheet name="Upute" sheetId="9" r:id="rId2"/>
    <sheet name="I. Lista troškova-bez općih tr." sheetId="2" r:id="rId3"/>
    <sheet name="List4" sheetId="11" state="hidden" r:id="rId4"/>
    <sheet name="List1" sheetId="12" state="hidden" r:id="rId5"/>
    <sheet name="II. Lista općih troškova" sheetId="18" r:id="rId6"/>
    <sheet name="III. Financijski tok" sheetId="19" r:id="rId7"/>
    <sheet name="List2" sheetId="13" state="hidden" r:id="rId8"/>
  </sheets>
  <externalReferences>
    <externalReference r:id="rId9"/>
  </externalReferences>
  <definedNames>
    <definedName name="Aktivnosti">List4!$A$1:$A$4</definedName>
    <definedName name="_xlnm.Print_Titles" localSheetId="2">'I. Lista troškova-bez općih tr.'!$2:$8</definedName>
    <definedName name="_xlnm.Print_Titles" localSheetId="5">'II. Lista općih troškova'!$2:$9</definedName>
    <definedName name="Luke">List2!$A$1:$A$3</definedName>
    <definedName name="_xlnm.Print_Area" localSheetId="6">'III. Financijski tok'!$A$1:$L$84</definedName>
    <definedName name="_xlnm.Print_Area" localSheetId="1">Upute!$A$1:$N$34</definedName>
    <definedName name="Ulaganja" localSheetId="6">[1]List1!$A$1:$A$6</definedName>
    <definedName name="Ulaganja">List1!$A$1:$A$6</definedName>
  </definedNames>
  <calcPr calcId="191029"/>
</workbook>
</file>

<file path=xl/calcChain.xml><?xml version="1.0" encoding="utf-8"?>
<calcChain xmlns="http://schemas.openxmlformats.org/spreadsheetml/2006/main">
  <c r="I20" i="2" l="1"/>
  <c r="J20" i="2"/>
  <c r="G20" i="2"/>
  <c r="B9" i="19"/>
  <c r="B8" i="19"/>
  <c r="D7" i="19" l="1"/>
  <c r="E7" i="19" s="1"/>
  <c r="F7" i="19" s="1"/>
  <c r="G7" i="19" s="1"/>
  <c r="H7" i="19" s="1"/>
  <c r="I7" i="19" s="1"/>
  <c r="J7" i="19" s="1"/>
  <c r="K7" i="19" s="1"/>
  <c r="L7" i="19" s="1"/>
  <c r="C9" i="19"/>
  <c r="D9" i="19"/>
  <c r="E9" i="19"/>
  <c r="F9" i="19"/>
  <c r="G9" i="19"/>
  <c r="H9" i="19"/>
  <c r="I9" i="19"/>
  <c r="J9" i="19"/>
  <c r="K9" i="19"/>
  <c r="L9" i="19"/>
  <c r="C23" i="19"/>
  <c r="D23" i="19"/>
  <c r="E23" i="19"/>
  <c r="F23" i="19"/>
  <c r="G23" i="19"/>
  <c r="H23" i="19"/>
  <c r="I23" i="19"/>
  <c r="J23" i="19"/>
  <c r="K23" i="19"/>
  <c r="L23" i="19"/>
  <c r="C25" i="19"/>
  <c r="D25" i="19"/>
  <c r="E25" i="19"/>
  <c r="F25" i="19"/>
  <c r="G25" i="19"/>
  <c r="H25" i="19"/>
  <c r="I25" i="19"/>
  <c r="J25" i="19"/>
  <c r="K25" i="19"/>
  <c r="L25" i="19"/>
  <c r="B29" i="19"/>
  <c r="C29" i="19"/>
  <c r="D29" i="19"/>
  <c r="E29" i="19"/>
  <c r="F29" i="19"/>
  <c r="G29" i="19"/>
  <c r="H29" i="19"/>
  <c r="I29" i="19"/>
  <c r="J29" i="19"/>
  <c r="K29" i="19"/>
  <c r="L29" i="19"/>
  <c r="B37" i="19"/>
  <c r="C37" i="19"/>
  <c r="D37" i="19"/>
  <c r="E37" i="19"/>
  <c r="F37" i="19"/>
  <c r="G37" i="19"/>
  <c r="H37" i="19"/>
  <c r="I37" i="19"/>
  <c r="J37" i="19"/>
  <c r="K37" i="19"/>
  <c r="L37" i="19"/>
  <c r="B40" i="19"/>
  <c r="C40" i="19"/>
  <c r="D40" i="19"/>
  <c r="E40" i="19"/>
  <c r="F40" i="19"/>
  <c r="G40" i="19"/>
  <c r="H40" i="19"/>
  <c r="I40" i="19"/>
  <c r="J40" i="19"/>
  <c r="K40" i="19"/>
  <c r="L40" i="19"/>
  <c r="L8" i="19" l="1"/>
  <c r="H28" i="19"/>
  <c r="K8" i="19"/>
  <c r="G28" i="19"/>
  <c r="H8" i="19"/>
  <c r="D8" i="19"/>
  <c r="F8" i="19"/>
  <c r="J28" i="19"/>
  <c r="F28" i="19"/>
  <c r="B28" i="19"/>
  <c r="B42" i="19" s="1"/>
  <c r="E8" i="19"/>
  <c r="K28" i="19"/>
  <c r="I8" i="19"/>
  <c r="C8" i="19"/>
  <c r="D28" i="19"/>
  <c r="D42" i="19" s="1"/>
  <c r="E28" i="19"/>
  <c r="E42" i="19" s="1"/>
  <c r="C28" i="19"/>
  <c r="G8" i="19"/>
  <c r="I28" i="19"/>
  <c r="L28" i="19"/>
  <c r="L42" i="19" s="1"/>
  <c r="J8" i="19"/>
  <c r="I9" i="2"/>
  <c r="J9" i="2" s="1"/>
  <c r="K42" i="19" l="1"/>
  <c r="H42" i="19"/>
  <c r="G42" i="19"/>
  <c r="J42" i="19"/>
  <c r="F42" i="19"/>
  <c r="I42" i="19"/>
  <c r="C42" i="19"/>
  <c r="C43" i="19" s="1"/>
  <c r="D43" i="19" s="1"/>
  <c r="E43" i="19" s="1"/>
  <c r="I12" i="18"/>
  <c r="I13" i="18"/>
  <c r="I14" i="18"/>
  <c r="I15" i="18"/>
  <c r="I16" i="18"/>
  <c r="I17" i="18"/>
  <c r="I18" i="18"/>
  <c r="I19" i="18"/>
  <c r="I20" i="18"/>
  <c r="I11" i="18"/>
  <c r="I10" i="18"/>
  <c r="I10" i="2"/>
  <c r="I11" i="2"/>
  <c r="I12" i="2"/>
  <c r="I13" i="2"/>
  <c r="I14" i="2"/>
  <c r="I15" i="2"/>
  <c r="I16" i="2"/>
  <c r="I17" i="2"/>
  <c r="I18" i="2"/>
  <c r="I19" i="2"/>
  <c r="F43" i="19" l="1"/>
  <c r="G43" i="19" s="1"/>
  <c r="H43" i="19" s="1"/>
  <c r="I43" i="19" s="1"/>
  <c r="J43" i="19" s="1"/>
  <c r="K43" i="19" s="1"/>
  <c r="L43" i="19" s="1"/>
  <c r="A4" i="18" l="1"/>
  <c r="J11" i="18" l="1"/>
  <c r="J12" i="18"/>
  <c r="J13" i="18"/>
  <c r="J14" i="18"/>
  <c r="J15" i="18"/>
  <c r="J16" i="18"/>
  <c r="J17" i="18"/>
  <c r="J18" i="18"/>
  <c r="J19" i="18"/>
  <c r="J20" i="18"/>
  <c r="J10" i="18"/>
  <c r="J10" i="2"/>
  <c r="J11" i="2"/>
  <c r="J12" i="2"/>
  <c r="J13" i="2"/>
  <c r="J14" i="2"/>
  <c r="J15" i="2"/>
  <c r="J16" i="2"/>
  <c r="J17" i="2"/>
  <c r="J18" i="2"/>
  <c r="J19" i="2"/>
  <c r="I21" i="18" l="1"/>
  <c r="J21" i="18"/>
  <c r="G21" i="18"/>
</calcChain>
</file>

<file path=xl/sharedStrings.xml><?xml version="1.0" encoding="utf-8"?>
<sst xmlns="http://schemas.openxmlformats.org/spreadsheetml/2006/main" count="162" uniqueCount="125">
  <si>
    <t xml:space="preserve">R. br.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</si>
  <si>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</si>
  <si>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</si>
  <si>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</si>
  <si>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</si>
  <si>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</si>
  <si>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</si>
  <si>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</si>
  <si>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</si>
  <si>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</si>
  <si>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</si>
  <si>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</si>
  <si>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</si>
  <si>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</si>
  <si>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</si>
  <si>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</si>
  <si>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</si>
  <si>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u stupac A je potrebno unijeti redni broj troška za kojeg se traži potpora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</si>
  <si>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</si>
  <si>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</si>
  <si>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</si>
  <si>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</si>
  <si>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</si>
  <si>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</si>
  <si>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</si>
  <si>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</si>
  <si>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</si>
  <si>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</si>
  <si>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</si>
  <si>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nositelja projekta:</t>
  </si>
  <si>
    <t>I</t>
  </si>
  <si>
    <t>UKUPNO PRIHVATLJIVI TROŠKOVI ZA IZRAČUN JAVNE POTPORE</t>
  </si>
  <si>
    <t>Potpis odgovorne osobe i pečat (ako je primjenjivo) _______________</t>
  </si>
  <si>
    <t>Ime i prezime odgovorne osobe (tiskanim slovima) _______________</t>
  </si>
  <si>
    <t>Tablica II.A.  Lista prihvatljivih općih troškova</t>
  </si>
  <si>
    <t>Tablica I.A.  Lista prihvatljivih troškova</t>
  </si>
  <si>
    <t>UKUPNO PRIHVATLJIVI OPĆI TROŠKOVI ZA IZRAČUN JAVNE POTPORE</t>
  </si>
  <si>
    <t xml:space="preserve">Napomena: Prihvatljivi opći troškovi su definirani FLAG natječajem, točka 4., podtočka 2. </t>
  </si>
  <si>
    <t>Tablica I. Lista troškova - bez općih troškova / Tablica I.A.  Lista prihvatljivih troškova</t>
  </si>
  <si>
    <t>u stupac A je potrebno unijeti redni broj troška za kojeg se traži potpora.</t>
  </si>
  <si>
    <t xml:space="preserve">U ovu tablicu se unose PRIHVATLJIVI troškovi vezani uz ulaganje/a, bez općih troškova. </t>
  </si>
  <si>
    <t>J</t>
  </si>
  <si>
    <t>TABLICA II. "Lista općih troškova" / Tablica II.A.  Lista prihvatljivih općih troškova</t>
  </si>
  <si>
    <t>Potpis odgovorne osobe i pečat ne smiju biti zasebno na posebnoj stranici.</t>
  </si>
  <si>
    <t>Stopa PDV-a</t>
  </si>
  <si>
    <t>Datum ponude / računa / predračuna (u slučaju da je nositelj projekta obveznik Zakona o javnoj nabavi ćelija se ostavlja prazna)</t>
  </si>
  <si>
    <t>Iznos troška (u HRK) ***</t>
  </si>
  <si>
    <t>Iznos bez PDV-a **</t>
  </si>
  <si>
    <t xml:space="preserve">Naziv ponuditelja/izvođača radova/dobavljača opreme/pružatelja usluge ili brojčana oznaka predmeta nabave iz Jedinstvenog rječnika javne nabave (CPV) </t>
  </si>
  <si>
    <t>Broj ponude / oznaka plana nabave / oznaka akta *</t>
  </si>
  <si>
    <t>u stupac B je potrebno unijeti naziv i kratki opis troška na način da je isti moguće povezati sa odgovarajućim dokumentom (ponudom/ugovorom/predračunom/planom nabave)</t>
  </si>
  <si>
    <t>u stupac C je potrebno unijeti naziv ponuditelja/izvođača radova/dobavljača opreme/pružatelja usluge/brojčanu oznaku predmeta nabave iz Jedinstvenog rječnika javne nabave (CPV).</t>
  </si>
  <si>
    <t>u stupac D je potrebno unijeti broj ponude na kojem je trošak iskazan ili oznaku Plana nabave ili ukoliko predmet nabave nije sadržan u Planu nabave navesti oznaku (KLASU i UR. BROJ) kojim se nositelj projekta obvezao da će isto biti navedeno u Planu nabave prilikom podnošenja Zahtjeva za isplatu.</t>
  </si>
  <si>
    <t>u stupac E je potrebno unijeti Datum ponude / računa / predračuna (u slučaju da je nositelj projekta obveznik Zakona o javnoj nabavi ćelija se ostavlja prazna)</t>
  </si>
  <si>
    <t xml:space="preserve">u stupce  G i H je potrebno unijeti iznos troška i to u stupac G iznos izdatka bez PDV-a a u stupac H odabrati stopu PDV-a iz padajućeg popisa. Stupac I i J se računaju automatski. </t>
  </si>
  <si>
    <t>Nositelj projekta podatke unosi u ćelije označene bijelom bojom dok se ćelije označene drugim bojama ne smiju mijenjati. Podaci u ćelijama označenima žutom bojom se automatski izračunavaju na temelju podataka koje nositelj projekta unosi u ćelije bijele boje.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</si>
  <si>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proizvodnjom/prodajom; ukoliko imate postojeće kreditne obveze vezane za operaciju, koja se provodi, navedite kreditne uvjete istih): 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</si>
  <si>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</si>
  <si>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</si>
  <si>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 xml:space="preserve">Korisnici koji su u sustavu PDV-a upisuju iznose bez PDV-a, a korisnici koji nisu u sustavu PDV-a upisuju iznose s uključenim PDV-om </t>
  </si>
  <si>
    <t>NAPOMENA: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</si>
  <si>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</si>
  <si>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</si>
  <si>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</si>
  <si>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</si>
  <si>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t>UPUTE:</t>
  </si>
  <si>
    <t>KUMULATIV FINANCIJSKOG TIJEKA</t>
  </si>
  <si>
    <t>FINANCIJSKI TIJEK PO GODINAMA</t>
  </si>
  <si>
    <t>II.3.1. Ulaganja u dugotrajnu imovinu</t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</si>
  <si>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</si>
  <si>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II.2.1. Troškovi kamata</t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</si>
  <si>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</si>
  <si>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II. 1.7. Ostali operativni troškovi</t>
  </si>
  <si>
    <t>II. 1.6. Javna davanja</t>
  </si>
  <si>
    <t>II.1.5. Zakup</t>
  </si>
  <si>
    <t>II.1.4. Troškovi održavanja</t>
  </si>
  <si>
    <t>II.1.3. Troškovi radne snage</t>
  </si>
  <si>
    <t>II.1.2. Energija</t>
  </si>
  <si>
    <t>II.1.1. Sirovine i repromaterijal</t>
  </si>
  <si>
    <t>II.1. OPERATIVNI IZDACI</t>
  </si>
  <si>
    <t>II. UKUPNI IZDACI</t>
  </si>
  <si>
    <t>I.3.2. Kredit</t>
  </si>
  <si>
    <t>I.3.1. Vlastiti izvori</t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</si>
  <si>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</si>
  <si>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I.2.1. Javna potpora iz OPPR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</si>
  <si>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>I.2. PRIMICI OD POTPORE</t>
  </si>
  <si>
    <t>Prodajna cijena (kn/mjernoj jedinici)</t>
  </si>
  <si>
    <t xml:space="preserve">PRIMJERI: </t>
  </si>
  <si>
    <t>Prodajne količine (naziv i mjerna jedinica)</t>
  </si>
  <si>
    <t>2. Prodaja proizvoda</t>
  </si>
  <si>
    <t>I.1. OPERATIVNI PRIMICI</t>
  </si>
  <si>
    <t>I. UKUPNI PRIMICI</t>
  </si>
  <si>
    <t>Prethodna 
godina</t>
  </si>
  <si>
    <t>Naziv stavke</t>
  </si>
  <si>
    <t>povećanje proizvodnog kapaciteta iskazanom kroz povećanje ukupnog standardnog ekonomskog rezultata</t>
  </si>
  <si>
    <t>NE</t>
  </si>
  <si>
    <t>Tablica A  Projekcija financijskog toka</t>
  </si>
  <si>
    <t>Tablica III. Financijski tok (održivost projekta - financijska i operativna)</t>
  </si>
  <si>
    <t>Prilikom popunjavanja ovog dokumenta obratite pažnju na UPUTE i NAPOMENE koje se nalaze unutar radnog lista, te ispod samih tablica (kao fusnote).</t>
  </si>
  <si>
    <t xml:space="preserve">Tablice je potrebno popuniti sukladno vijeku trajanja projekta od 10 godina.             </t>
  </si>
  <si>
    <t>Korisnik pod materijalnom i kaznenom odgovornošću jamči za vjerodostojnost i istinitost podataka navedenih u poslovnom planu, kao i za sve informacije, podatke i dokumente koje dostavi FLAG-u u procesu procjene održivosti projekta.</t>
  </si>
  <si>
    <t>Podaci navedeni u poslovnom planu podložni su provjerama nadležnih institucija i nakon isplate sredstava javne potpore i to u periodu od 5 godina nakon konačne isplate  potpore.</t>
  </si>
  <si>
    <t>Ovaj prilog se sastoji od radnog lista "I. Lista troškova - bez općih troškova", radnog lista "II. Lista općih troškova" i radnog lista "Financijski tok".</t>
  </si>
  <si>
    <t>* Ukoliko predmet nabave nije sadržan u Planu nabave navesti oznaku (KLASU i UR. BROJ) kojim se nositelj projekta obvezao da će isto biti navedeno u Planu nabave prilikom podnošenja Zahtjeva za isplatu
**Za izračun protuvrijednosti u kunama koristiti mjesečni tečaj  utvrđen od Europske komisije za mjesec u kojemu se podnosi Zahtjev za potporu. Web adresa za uvid u navedeni tečaj je:
  http://ec.europa.eu/budget/contracts_grants/info_contracts/inforeuro/index_en.cfm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III Popis dokumentacije uz Zahtjev za isplatu, koju dostavljaju korisnici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 i mrežnim stranicama FLAG-a (www.lagur-tramuntana.hr).</t>
  </si>
  <si>
    <t>* Ukoliko predmet nabave nije sadržan u Planu nabave navesti oznaku (KLASU i UR. BROJ) kojim se nositelj projekta obvezao da će isto biti navedeno u Planu nabave prilikom podnošenja Zahtjeva za isplatu
**Za izračun protuvrijednosti u kunama koristiti mjesečni tečaj  utvrđen od Europske komisije za mjesec u kojemu se podnosi prijava projekta. Web adresa za uvid u navedeni tečaj je:
  http://ec.europa.eu/budget/contracts_grants/info_contracts/inforeuro/index_en.cfm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III Popis dokumentacije uz Zahtjev za isplatu, koju dostavljaju korisnici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 i FLAG-a (www.lagur-tramuntana.hr).</t>
  </si>
  <si>
    <t>Ovaj Prilog je sastavni dio prijave projekta te je isti potrebno dostaviti u tiskanom obliku te u elektronskom obliku na CD-u/DVD-u sa oznakom R: CD/R ili DVD/R (radni list "Upute" nije potrebno dostavljati u tiskanom obliku)</t>
  </si>
  <si>
    <t>U slučaju troškova izraženih na ponudi/predračunu/računu u stranoj valuti, za izračun koristiti mjesečni tečaj utvrđen od Europske komisije za mjesec u kojemu se podnosi prijava projekta. Web adresa za uvid u navedeni tečaj je: http://ec.europa.eu/budget/contracts_grants/info_contracts/inforeuro/index_en.cfm</t>
  </si>
  <si>
    <t>Ako je nositelj projekta obveznik PDV-a i ima pravo na odbitak PDV, PDV nije prihvatljiv trošak, koristi se iznos „UKUPNO“ iz stupca G („Iznos bez PDV-a“) iz Tablica I.a. i I.b. Ako nositelj projekta nije obveznik PDV-a i nema pravo na odbitak PDV, te je PDV prihvatljiv trošak, koristi se iznos „UKUPNO“ iz stupca J („Ukupan iznos“).</t>
  </si>
  <si>
    <t>U ovu tablicu se unose opći troškovi (troškovi pripreme poslovnog plana, troškovi izrade studije utjecaja na okoliš, troškovi izrade procjene o potrebi izrade studije, trošak izrade elaborata, troškovi izrade poslovnog plana za potrebe prijave, troškovi pripreme dokumentacije za natječaj (konzultantske usluge za pripremu prijave projekta i Zahtjeva za isplatu), dokumentacija za potrebe provedbe nabave, troškovi stručnjaka za nadzor ili provedbu projekta (u slučaju građevinskih radova i sl.) i troškovi projektno tehničke dokumentacije).</t>
  </si>
  <si>
    <t>Na temelju ovog dokumenta, FLAG provjerava financijsku održivost poslovnog plana, odnosno utvrđuje da korisnik ima financijske i operativne kapacitete za ispunjenje uvjeta za potporu. Kumulativ financijskog toka mora biti pozitivan od prve do posljednje godine vijeka trajanja projekta, što dokazuje financijsku i operativnu održivost projekta .</t>
  </si>
  <si>
    <t>U ćeliji C9 je potrebno odabrati početnu godinu ulaganja iz padajućeg popisa.</t>
  </si>
  <si>
    <r>
      <t xml:space="preserve">
MJERA 1.B.1. RADIONICE ZA RIBARSKA PLOVILA, OPREMU I ALATE</t>
    </r>
    <r>
      <rPr>
        <b/>
        <i/>
        <sz val="12"/>
        <color indexed="8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Obrazac 2. Poslovni plan i lista troškova
</t>
    </r>
  </si>
  <si>
    <t xml:space="preserve">U radni list "I. Lista troškova - bez općih troškova" je potrebno unijeti naziv nositelja projekta na za to predviđeno mjesto. Naziv nositelja projekta mora biti istovjetan nazivu navedenom u okviru obrasca 1. Prijavni obrazac u tablici 1.1. "Osnovni podaci o nositelju projekta". Naziv će se prekopirati u ostale radne listove. </t>
  </si>
  <si>
    <t>Nositelj projekta radni list "I. Lista troškova - bez općih troškova", radni list "II. Lista općih troškova" i radni list "Financijski tok" ovjerava vlastoručnim potpisom i pečatom (ako je primjenjivo), a  čime potvrđuje da su podaci istiniti i točni te da se odnose na pripadajuću prijavu projekta u okviru FLAG natječaja za dodjelu potpore za provedbu operacija u okviru Mjere 1.B.1. Radionice za ribarska plovila, opremu i alate. Radni list "Financijski tok" se ovjerava vlastoručnim potpisom i pečatom čak i u slučaju da ga nositelj projekta ostavlja neispunjenog.</t>
  </si>
  <si>
    <t xml:space="preserve">u stupcu F je potrebno upisati odgovarajuće ulaganje/aktivnost/podaktivnost na koju/e se trošak odnosi u skladu sa tablicom 2.6. iz Obrasca 1. Prijavni obrazac te navesti oznaku aktivnosti/ podaktivnosti. </t>
  </si>
  <si>
    <t>Ulaganje/aktivnost na koje se trošak odnosi (navesti oznaku aktivnosti i podaktivnosti iz pitanja 2.6. u Obrascu 1. Prijavni obrazac)</t>
  </si>
  <si>
    <t>Naknada za korištenje usluge (broj korisnika)</t>
  </si>
  <si>
    <t>Naknada za korištenje usluge (kn po korisniku)</t>
  </si>
  <si>
    <t>Naknada za korištenje objekta - ležarina (broj korisnika)</t>
  </si>
  <si>
    <t>Naknada za korištenje objekta - ležarina (kn po korisniku)</t>
  </si>
  <si>
    <t>Propisani izgled radnih listova se ne smije mijenjati, ali je moguće po potrebi dodavati nove retke. Ukoliko se dodaju novi redovi, potrebno je provjeriti ispravnost formula i korigirati ih prema potrebi.</t>
  </si>
  <si>
    <t xml:space="preserve">VAŽNO:
Svi navedni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 ili se radi o novoosnovanom poduzeću, prethodna godina se ne popunjava. Jedinice lokalne samouprave i pravne osobe u vlasništvu ili pretežitom vlasništvu Republike Hrvatske i jedinica lokalne samouprave ne smiju ostvarivati neto prihod uslijed davanja na rapolaganje i korištenje predmeta potpore. Ukoliko projekt JLS-a i pravnih osoba u vlasništvu ili pretežitom vlasništvu Republike Hrvatske i jedinica lokalne samouprave ostvaruje prihod, takav prihod se smatra poslovnim prihodom nositelja projekta, tj. smatra se vlastitim sredstvima nositelja projekta koja se mogu koristiti isključivo za pokrivanje troškova operativnih izdataka i financijskih izadataka za predmet ulaganja za vrijeme i nakon provedbe projekta (poput troškova održavanja rezultata, radne snage, energije i sl.). Takvi troškovi moraju biti vidljivi u Obrascu 2. Poslovni plan i lista troškova, u radnom listu „Financijski tok“, u redcima „Operativni izdaci“ i „Financijski izdaci“. Pod prodajom proizvoda navedeni su primjeri poput naknade za ležarine i naknade za korištenje usluga, ali nositelji projekta mogu navesti druge proizvode, ovisno o njihovima proizvodima.  Prilikom provedbe projekta nužno je voditi računa o poštivanju načela zabrane dvostrukog financiranja projektnih aktivnosti. Navedeno se provjerava iz podataka upisanih u Obrascu 1. Prijavni obrazac, Obrascu 2. Poslovni plan i lista troškova i prateće dokumentacije iz Priloga II. Popis dokumentacije za prijavu projekta, kontrolom na terenu i za vrijeme posjete operaciji. Kumulativ financijskog toka mora biti pozitivan od prve do posljednje godine vijeka trajanja projekta, što dokazuje financijsku i operativnu održivost projekta. </t>
  </si>
  <si>
    <t>II. 2.2. Otplata glavnice</t>
  </si>
  <si>
    <t>Verzija 2.0.</t>
  </si>
  <si>
    <t>Verzija: 2.0.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</si>
</sst>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Arial"/>
      <family val="2"/>
      <charset val="238"/>
    </font>
    <font>
      <sz val="12"/>
      <color theme="1"/>
      <name val="Times New Roman"/>
      <family val="1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</cellStyleXfs>
  <cellXfs count="189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0" xfId="0" applyFont="1" applyFill="1" applyBorder="1" applyAlignment="1">
      <alignment horizontal="right" vertical="center" wrapText="1"/>
    </xf>
    <xf numFmtId="164" fontId="3" fillId="0" borderId="2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7" fillId="0" borderId="0" xfId="0" applyFont="1"/>
    <xf numFmtId="4" fontId="5" fillId="4" borderId="3" xfId="0" applyNumberFormat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49" fontId="0" fillId="5" borderId="5" xfId="0" applyNumberFormat="1" applyFont="1" applyFill="1" applyBorder="1" applyAlignment="1">
      <alignment horizontal="center" vertical="center" wrapText="1"/>
    </xf>
    <xf numFmtId="4" fontId="0" fillId="5" borderId="6" xfId="0" applyNumberFormat="1" applyFont="1" applyFill="1" applyBorder="1" applyAlignment="1">
      <alignment horizontal="center" vertical="center" wrapText="1"/>
    </xf>
    <xf numFmtId="4" fontId="0" fillId="5" borderId="25" xfId="0" applyNumberFormat="1" applyFont="1" applyFill="1" applyBorder="1" applyAlignment="1">
      <alignment horizontal="center" vertical="center" wrapText="1"/>
    </xf>
    <xf numFmtId="4" fontId="0" fillId="5" borderId="3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justify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right" vertical="center" wrapText="1"/>
    </xf>
    <xf numFmtId="165" fontId="0" fillId="6" borderId="26" xfId="0" applyNumberFormat="1" applyFont="1" applyFill="1" applyBorder="1" applyAlignment="1">
      <alignment horizontal="right" vertical="center" wrapText="1"/>
    </xf>
    <xf numFmtId="165" fontId="0" fillId="6" borderId="17" xfId="0" applyNumberFormat="1" applyFont="1" applyFill="1" applyBorder="1" applyAlignment="1">
      <alignment horizontal="right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justify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65" fontId="0" fillId="0" borderId="8" xfId="0" applyNumberFormat="1" applyFont="1" applyBorder="1" applyAlignment="1">
      <alignment horizontal="right" vertical="center" wrapText="1"/>
    </xf>
    <xf numFmtId="165" fontId="0" fillId="6" borderId="2" xfId="0" applyNumberFormat="1" applyFont="1" applyFill="1" applyBorder="1" applyAlignment="1">
      <alignment horizontal="right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165" fontId="0" fillId="6" borderId="12" xfId="0" applyNumberFormat="1" applyFont="1" applyFill="1" applyBorder="1" applyAlignment="1">
      <alignment horizontal="right" vertical="center" wrapText="1"/>
    </xf>
    <xf numFmtId="165" fontId="0" fillId="6" borderId="8" xfId="0" applyNumberFormat="1" applyFont="1" applyFill="1" applyBorder="1" applyAlignment="1">
      <alignment horizontal="right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164" fontId="14" fillId="6" borderId="21" xfId="0" applyNumberFormat="1" applyFont="1" applyFill="1" applyBorder="1" applyAlignment="1">
      <alignment horizontal="right" vertical="center" wrapText="1"/>
    </xf>
    <xf numFmtId="165" fontId="0" fillId="6" borderId="7" xfId="0" applyNumberFormat="1" applyFont="1" applyFill="1" applyBorder="1" applyAlignment="1">
      <alignment horizontal="right" vertical="center" wrapText="1"/>
    </xf>
    <xf numFmtId="165" fontId="0" fillId="0" borderId="24" xfId="0" applyNumberFormat="1" applyFont="1" applyBorder="1" applyAlignment="1">
      <alignment horizontal="right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49" fontId="0" fillId="5" borderId="3" xfId="0" applyNumberFormat="1" applyFont="1" applyFill="1" applyBorder="1" applyAlignment="1">
      <alignment horizontal="center" vertical="center" wrapText="1"/>
    </xf>
    <xf numFmtId="4" fontId="0" fillId="5" borderId="13" xfId="0" applyNumberFormat="1" applyFont="1" applyFill="1" applyBorder="1" applyAlignment="1">
      <alignment horizontal="center" vertical="center" wrapText="1"/>
    </xf>
    <xf numFmtId="165" fontId="0" fillId="6" borderId="4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Border="1" applyAlignment="1">
      <alignment horizontal="justify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4" fontId="14" fillId="6" borderId="3" xfId="1" applyFont="1" applyFill="1" applyBorder="1" applyAlignment="1">
      <alignment horizontal="right" vertical="center" wrapText="1"/>
    </xf>
    <xf numFmtId="4" fontId="0" fillId="5" borderId="20" xfId="0" applyNumberFormat="1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right" vertical="center" wrapText="1"/>
    </xf>
    <xf numFmtId="165" fontId="0" fillId="0" borderId="26" xfId="0" applyNumberFormat="1" applyFont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top" wrapText="1"/>
    </xf>
    <xf numFmtId="165" fontId="0" fillId="6" borderId="14" xfId="0" applyNumberFormat="1" applyFont="1" applyFill="1" applyBorder="1" applyAlignment="1">
      <alignment horizontal="right" vertical="center" wrapText="1"/>
    </xf>
    <xf numFmtId="0" fontId="0" fillId="7" borderId="0" xfId="0" applyFill="1"/>
    <xf numFmtId="164" fontId="3" fillId="0" borderId="0" xfId="0" applyNumberFormat="1" applyFont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horizontal="left" vertical="center" wrapText="1"/>
    </xf>
    <xf numFmtId="0" fontId="0" fillId="3" borderId="0" xfId="0" applyFill="1"/>
    <xf numFmtId="0" fontId="20" fillId="3" borderId="0" xfId="0" applyFont="1" applyFill="1" applyAlignment="1">
      <alignment horizontal="left"/>
    </xf>
    <xf numFmtId="4" fontId="21" fillId="3" borderId="0" xfId="0" applyNumberFormat="1" applyFont="1" applyFill="1" applyAlignment="1">
      <alignment horizontal="left" vertical="top" wrapText="1"/>
    </xf>
    <xf numFmtId="4" fontId="24" fillId="3" borderId="0" xfId="0" applyNumberFormat="1" applyFont="1" applyFill="1" applyAlignment="1">
      <alignment horizontal="left" vertical="top" wrapText="1"/>
    </xf>
    <xf numFmtId="4" fontId="25" fillId="7" borderId="0" xfId="0" applyNumberFormat="1" applyFont="1" applyFill="1" applyAlignment="1">
      <alignment vertical="center"/>
    </xf>
    <xf numFmtId="0" fontId="25" fillId="7" borderId="0" xfId="0" applyFont="1" applyFill="1" applyAlignment="1">
      <alignment vertical="center"/>
    </xf>
    <xf numFmtId="10" fontId="21" fillId="3" borderId="0" xfId="0" applyNumberFormat="1" applyFont="1" applyFill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4" fontId="21" fillId="3" borderId="30" xfId="0" applyNumberFormat="1" applyFont="1" applyFill="1" applyBorder="1" applyAlignment="1">
      <alignment horizontal="right" vertical="center" wrapText="1"/>
    </xf>
    <xf numFmtId="10" fontId="21" fillId="3" borderId="30" xfId="0" applyNumberFormat="1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wrapText="1"/>
    </xf>
    <xf numFmtId="0" fontId="21" fillId="10" borderId="0" xfId="0" applyFont="1" applyFill="1" applyAlignment="1">
      <alignment horizontal="left" wrapText="1"/>
    </xf>
    <xf numFmtId="0" fontId="21" fillId="10" borderId="0" xfId="0" applyFont="1" applyFill="1" applyAlignment="1">
      <alignment horizontal="left" vertical="center" wrapText="1"/>
    </xf>
    <xf numFmtId="10" fontId="21" fillId="3" borderId="38" xfId="0" applyNumberFormat="1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4" fontId="21" fillId="3" borderId="39" xfId="0" applyNumberFormat="1" applyFont="1" applyFill="1" applyBorder="1" applyAlignment="1">
      <alignment horizontal="right" vertical="center" wrapText="1"/>
    </xf>
    <xf numFmtId="10" fontId="21" fillId="3" borderId="39" xfId="0" applyNumberFormat="1" applyFont="1" applyFill="1" applyBorder="1" applyAlignment="1">
      <alignment horizontal="center" vertical="center" wrapText="1"/>
    </xf>
    <xf numFmtId="44" fontId="21" fillId="6" borderId="28" xfId="1" applyFont="1" applyFill="1" applyBorder="1" applyAlignment="1">
      <alignment horizontal="right" vertical="center" wrapText="1"/>
    </xf>
    <xf numFmtId="44" fontId="21" fillId="6" borderId="24" xfId="1" applyFont="1" applyFill="1" applyBorder="1" applyAlignment="1">
      <alignment horizontal="right" vertical="center" wrapText="1"/>
    </xf>
    <xf numFmtId="44" fontId="21" fillId="6" borderId="27" xfId="1" applyFont="1" applyFill="1" applyBorder="1" applyAlignment="1">
      <alignment horizontal="right" vertical="center" wrapText="1"/>
    </xf>
    <xf numFmtId="0" fontId="21" fillId="11" borderId="27" xfId="0" applyFont="1" applyFill="1" applyBorder="1" applyAlignment="1">
      <alignment horizontal="right" vertical="center" wrapText="1"/>
    </xf>
    <xf numFmtId="0" fontId="21" fillId="11" borderId="3" xfId="0" applyFont="1" applyFill="1" applyBorder="1" applyAlignment="1">
      <alignment horizontal="left" vertical="center" wrapText="1"/>
    </xf>
    <xf numFmtId="44" fontId="21" fillId="6" borderId="2" xfId="1" applyFont="1" applyFill="1" applyBorder="1" applyAlignment="1">
      <alignment horizontal="right" vertical="center" wrapText="1"/>
    </xf>
    <xf numFmtId="44" fontId="21" fillId="6" borderId="8" xfId="1" applyFont="1" applyFill="1" applyBorder="1" applyAlignment="1">
      <alignment horizontal="right" vertical="center" wrapText="1"/>
    </xf>
    <xf numFmtId="44" fontId="21" fillId="6" borderId="9" xfId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8" xfId="0" applyNumberFormat="1" applyFont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0" fontId="27" fillId="2" borderId="3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vertical="center" wrapText="1"/>
    </xf>
    <xf numFmtId="0" fontId="27" fillId="12" borderId="3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vertical="center"/>
    </xf>
    <xf numFmtId="4" fontId="21" fillId="12" borderId="9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4" fontId="5" fillId="12" borderId="2" xfId="0" applyNumberFormat="1" applyFont="1" applyFill="1" applyBorder="1" applyAlignment="1">
      <alignment horizontal="right" vertical="center" wrapText="1"/>
    </xf>
    <xf numFmtId="4" fontId="5" fillId="12" borderId="8" xfId="0" applyNumberFormat="1" applyFont="1" applyFill="1" applyBorder="1" applyAlignment="1">
      <alignment horizontal="right" vertical="center" wrapText="1"/>
    </xf>
    <xf numFmtId="4" fontId="5" fillId="12" borderId="9" xfId="0" applyNumberFormat="1" applyFont="1" applyFill="1" applyBorder="1" applyAlignment="1">
      <alignment horizontal="right" vertical="center" wrapText="1"/>
    </xf>
    <xf numFmtId="4" fontId="21" fillId="12" borderId="8" xfId="0" applyNumberFormat="1" applyFont="1" applyFill="1" applyBorder="1" applyAlignment="1">
      <alignment horizontal="right" vertical="center" wrapText="1"/>
    </xf>
    <xf numFmtId="10" fontId="21" fillId="12" borderId="3" xfId="0" applyNumberFormat="1" applyFont="1" applyFill="1" applyBorder="1" applyAlignment="1">
      <alignment horizontal="left" vertical="center" wrapText="1"/>
    </xf>
    <xf numFmtId="4" fontId="21" fillId="12" borderId="2" xfId="0" applyNumberFormat="1" applyFont="1" applyFill="1" applyBorder="1" applyAlignment="1">
      <alignment horizontal="right" vertical="center" wrapText="1"/>
    </xf>
    <xf numFmtId="44" fontId="21" fillId="6" borderId="17" xfId="1" applyFont="1" applyFill="1" applyBorder="1" applyAlignment="1">
      <alignment horizontal="right" vertical="center" wrapText="1"/>
    </xf>
    <xf numFmtId="44" fontId="21" fillId="6" borderId="7" xfId="1" applyFont="1" applyFill="1" applyBorder="1" applyAlignment="1">
      <alignment horizontal="right" vertical="center" wrapText="1"/>
    </xf>
    <xf numFmtId="44" fontId="21" fillId="6" borderId="37" xfId="1" applyFont="1" applyFill="1" applyBorder="1" applyAlignment="1">
      <alignment horizontal="right" vertical="center" wrapText="1"/>
    </xf>
    <xf numFmtId="0" fontId="4" fillId="3" borderId="0" xfId="0" applyFont="1" applyFill="1"/>
    <xf numFmtId="0" fontId="19" fillId="9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justify" vertical="center"/>
    </xf>
    <xf numFmtId="0" fontId="3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0" fontId="19" fillId="9" borderId="35" xfId="0" applyFont="1" applyFill="1" applyBorder="1" applyAlignment="1">
      <alignment horizontal="left" vertical="center" wrapText="1"/>
    </xf>
    <xf numFmtId="0" fontId="19" fillId="9" borderId="34" xfId="0" applyFont="1" applyFill="1" applyBorder="1" applyAlignment="1">
      <alignment horizontal="left" vertical="center" wrapText="1"/>
    </xf>
    <xf numFmtId="4" fontId="21" fillId="8" borderId="33" xfId="0" applyNumberFormat="1" applyFont="1" applyFill="1" applyBorder="1" applyAlignment="1">
      <alignment horizontal="left" vertical="top" wrapText="1"/>
    </xf>
    <xf numFmtId="4" fontId="21" fillId="8" borderId="32" xfId="0" applyNumberFormat="1" applyFont="1" applyFill="1" applyBorder="1" applyAlignment="1">
      <alignment horizontal="left" vertical="top" wrapText="1"/>
    </xf>
    <xf numFmtId="4" fontId="21" fillId="8" borderId="0" xfId="0" applyNumberFormat="1" applyFont="1" applyFill="1" applyAlignment="1">
      <alignment horizontal="left" vertical="top" wrapText="1"/>
    </xf>
    <xf numFmtId="4" fontId="21" fillId="8" borderId="31" xfId="0" applyNumberFormat="1" applyFont="1" applyFill="1" applyBorder="1" applyAlignment="1">
      <alignment horizontal="left" vertical="top" wrapText="1"/>
    </xf>
    <xf numFmtId="4" fontId="21" fillId="8" borderId="30" xfId="0" applyNumberFormat="1" applyFont="1" applyFill="1" applyBorder="1" applyAlignment="1">
      <alignment horizontal="left" vertical="top" wrapText="1"/>
    </xf>
    <xf numFmtId="4" fontId="21" fillId="8" borderId="29" xfId="0" applyNumberFormat="1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0" borderId="36" xfId="0" applyFont="1" applyFill="1" applyBorder="1" applyAlignment="1">
      <alignment horizontal="left" vertical="center" wrapText="1"/>
    </xf>
    <xf numFmtId="0" fontId="21" fillId="10" borderId="0" xfId="0" applyFont="1" applyFill="1" applyAlignment="1">
      <alignment horizontal="left" wrapText="1"/>
    </xf>
    <xf numFmtId="4" fontId="24" fillId="8" borderId="33" xfId="0" applyNumberFormat="1" applyFont="1" applyFill="1" applyBorder="1" applyAlignment="1">
      <alignment horizontal="left" vertical="top" wrapText="1"/>
    </xf>
    <xf numFmtId="4" fontId="24" fillId="8" borderId="32" xfId="0" applyNumberFormat="1" applyFont="1" applyFill="1" applyBorder="1" applyAlignment="1">
      <alignment horizontal="left" vertical="top" wrapText="1"/>
    </xf>
    <xf numFmtId="4" fontId="24" fillId="8" borderId="0" xfId="0" applyNumberFormat="1" applyFont="1" applyFill="1" applyAlignment="1">
      <alignment horizontal="left" vertical="top" wrapText="1"/>
    </xf>
    <xf numFmtId="4" fontId="24" fillId="8" borderId="31" xfId="0" applyNumberFormat="1" applyFont="1" applyFill="1" applyBorder="1" applyAlignment="1">
      <alignment horizontal="left" vertical="top" wrapText="1"/>
    </xf>
    <xf numFmtId="4" fontId="24" fillId="8" borderId="30" xfId="0" applyNumberFormat="1" applyFont="1" applyFill="1" applyBorder="1" applyAlignment="1">
      <alignment horizontal="left" vertical="top" wrapText="1"/>
    </xf>
    <xf numFmtId="4" fontId="24" fillId="8" borderId="29" xfId="0" applyNumberFormat="1" applyFont="1" applyFill="1" applyBorder="1" applyAlignment="1">
      <alignment horizontal="left" vertical="top" wrapText="1"/>
    </xf>
    <xf numFmtId="0" fontId="21" fillId="10" borderId="0" xfId="0" applyFont="1" applyFill="1" applyAlignment="1">
      <alignment horizontal="left" vertical="center" wrapText="1"/>
    </xf>
    <xf numFmtId="0" fontId="32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left" vertical="center" wrapText="1"/>
    </xf>
    <xf numFmtId="0" fontId="21" fillId="3" borderId="41" xfId="0" applyFont="1" applyFill="1" applyBorder="1" applyAlignment="1">
      <alignment horizontal="left" vertical="top" wrapText="1"/>
    </xf>
    <xf numFmtId="0" fontId="21" fillId="3" borderId="9" xfId="0" applyFont="1" applyFill="1" applyBorder="1" applyAlignment="1">
      <alignment horizontal="left" vertical="top" wrapText="1"/>
    </xf>
    <xf numFmtId="0" fontId="21" fillId="3" borderId="4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19" fillId="9" borderId="3" xfId="0" applyFont="1" applyFill="1" applyBorder="1" applyAlignment="1">
      <alignment horizontal="center" vertical="center" wrapText="1"/>
    </xf>
    <xf numFmtId="165" fontId="14" fillId="6" borderId="3" xfId="0" applyNumberFormat="1" applyFont="1" applyFill="1" applyBorder="1" applyAlignment="1">
      <alignment horizontal="right" vertical="center" wrapText="1"/>
    </xf>
    <xf numFmtId="44" fontId="14" fillId="6" borderId="21" xfId="1" applyFont="1" applyFill="1" applyBorder="1" applyAlignment="1">
      <alignment horizontal="right" vertical="center" wrapText="1"/>
    </xf>
  </cellXfs>
  <cellStyles count="4">
    <cellStyle name="Normalno" xfId="0" builtinId="0"/>
    <cellStyle name="Normalny 2" xfId="3" xr:uid="{AAE30D4F-D8CB-43F6-9A76-1D6BA15A1660}"/>
    <cellStyle name="Postotak" xfId="2" builtinId="5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2</xdr:row>
      <xdr:rowOff>133350</xdr:rowOff>
    </xdr:from>
    <xdr:to>
      <xdr:col>11</xdr:col>
      <xdr:colOff>323850</xdr:colOff>
      <xdr:row>8</xdr:row>
      <xdr:rowOff>36072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6892BB9-4075-45C9-AF91-517DD3EC4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95300"/>
          <a:ext cx="5705475" cy="98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1268802</xdr:colOff>
      <xdr:row>0</xdr:row>
      <xdr:rowOff>0</xdr:rowOff>
    </xdr:from>
    <xdr:to>
      <xdr:col>5</xdr:col>
      <xdr:colOff>823283</xdr:colOff>
      <xdr:row>1</xdr:row>
      <xdr:rowOff>8541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AF01480-A550-46E7-9D71-0008B5A5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002" y="0"/>
          <a:ext cx="3231131" cy="541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1400175</xdr:colOff>
      <xdr:row>0</xdr:row>
      <xdr:rowOff>47625</xdr:rowOff>
    </xdr:from>
    <xdr:to>
      <xdr:col>5</xdr:col>
      <xdr:colOff>1202306</xdr:colOff>
      <xdr:row>0</xdr:row>
      <xdr:rowOff>589566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9FEF23F-67F0-4FB1-AD94-9C376C6B9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7625"/>
          <a:ext cx="3231131" cy="541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333375</xdr:colOff>
      <xdr:row>0</xdr:row>
      <xdr:rowOff>50801</xdr:rowOff>
    </xdr:from>
    <xdr:ext cx="2714625" cy="455852"/>
    <xdr:pic>
      <xdr:nvPicPr>
        <xdr:cNvPr id="2" name="Slika 1">
          <a:extLst>
            <a:ext uri="{FF2B5EF4-FFF2-40B4-BE49-F238E27FC236}">
              <a16:creationId xmlns:a16="http://schemas.microsoft.com/office/drawing/2014/main" id="{020B85B3-FA8C-479D-83F3-2BF972E2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50801"/>
          <a:ext cx="2714625" cy="4558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Sa%20starog%20kompa+/Disk%20D/Jelena/2014-2020/Mjere/Mjera%20I.22/I.22%20obrasci%20za%20web/Zahtjev%20za%20potporu_mjera%20I.22/Prilog%20Zahtjevu%20za%20potporu%20mjera%20I.22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  <sheetName val="List1"/>
    </sheetNames>
    <sheetDataSet>
      <sheetData sheetId="0"/>
      <sheetData sheetId="1"/>
      <sheetData sheetId="2"/>
      <sheetData sheetId="3"/>
      <sheetData sheetId="4">
        <row r="1">
          <cell r="A1" t="str">
            <v>Izravno stavljanje na tržište vlastitih proizvoda/ulova</v>
          </cell>
        </row>
        <row r="2">
          <cell r="A2" t="str">
            <v>Sustavi sljedivosti vlastitih proizvoda/ulova</v>
          </cell>
        </row>
        <row r="3">
          <cell r="A3" t="str">
            <v>Samostalna prerada vlastitih proizvoda/ulova</v>
          </cell>
        </row>
        <row r="4">
          <cell r="A4" t="str">
            <v>Pakiranje i/ili predstavljanje vlastitih proizvoda/ulova</v>
          </cell>
        </row>
        <row r="5">
          <cell r="A5" t="str">
            <v>Očuvanje vlastitog ulova</v>
          </cell>
        </row>
        <row r="6">
          <cell r="A6" t="str">
            <v>Rukovanje vlastitim ulovom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96" zoomScaleNormal="100" zoomScaleSheetLayoutView="96" workbookViewId="0">
      <selection activeCell="A27" sqref="A27"/>
    </sheetView>
  </sheetViews>
  <sheetFormatPr defaultRowHeight="15" x14ac:dyDescent="0.25"/>
  <sheetData>
    <row r="1" spans="1:14" ht="14.45" customHeight="1" x14ac:dyDescent="0.25">
      <c r="A1" s="118" t="s">
        <v>111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ht="14.4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4.45" customHeight="1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ht="14.45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ht="14.45" customHeight="1" x14ac:dyDescent="0.2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ht="14.45" customHeight="1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ht="14.45" customHeight="1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14" ht="14.45" customHeight="1" x14ac:dyDescent="0.2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ht="14.45" customHeight="1" x14ac:dyDescent="0.25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ht="14.45" customHeight="1" x14ac:dyDescent="0.25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ht="14.45" customHeight="1" x14ac:dyDescent="0.25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ht="14.45" customHeight="1" x14ac:dyDescent="0.2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14.45" customHeight="1" x14ac:dyDescent="0.2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4.45" customHeight="1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ht="14.45" customHeight="1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14.45" customHeight="1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14.45" customHeight="1" x14ac:dyDescent="0.2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14.45" customHeight="1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14.45" customHeight="1" x14ac:dyDescent="0.25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 ht="14.45" customHeight="1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1:14" ht="14.45" customHeigh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</row>
    <row r="22" spans="1:14" ht="14.45" customHeight="1" x14ac:dyDescent="0.2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</row>
    <row r="23" spans="1:14" ht="14.45" customHeight="1" x14ac:dyDescent="0.2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spans="1:14" ht="14.45" customHeight="1" x14ac:dyDescent="0.25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 ht="14.45" customHeight="1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</row>
    <row r="26" spans="1:14" ht="14.45" customHeight="1" x14ac:dyDescent="0.25">
      <c r="A26" s="119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</row>
    <row r="27" spans="1:14" x14ac:dyDescent="0.25">
      <c r="A27" t="s">
        <v>124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showGridLines="0" view="pageBreakPreview" zoomScale="99" zoomScaleNormal="100" zoomScaleSheetLayoutView="99" zoomScalePageLayoutView="83" workbookViewId="0">
      <selection activeCell="G42" sqref="G42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16384" width="8.7109375" style="5"/>
  </cols>
  <sheetData>
    <row r="1" spans="1:14" ht="35.1" customHeight="1" thickTop="1" thickBot="1" x14ac:dyDescent="0.3">
      <c r="A1" s="6"/>
      <c r="B1" s="121" t="s">
        <v>11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4" ht="54.75" customHeight="1" thickTop="1" thickBot="1" x14ac:dyDescent="0.3">
      <c r="A2" s="6"/>
      <c r="B2" s="125" t="s">
        <v>102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6"/>
    </row>
    <row r="3" spans="1:14" ht="62.25" customHeight="1" thickTop="1" thickBot="1" x14ac:dyDescent="0.3">
      <c r="A3" s="6"/>
      <c r="B3" s="122" t="s">
        <v>112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4" ht="35.1" customHeight="1" thickTop="1" thickBot="1" x14ac:dyDescent="0.3">
      <c r="A4" s="6"/>
      <c r="B4" s="125" t="s">
        <v>120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4" ht="39.950000000000003" customHeight="1" thickTop="1" thickBot="1" x14ac:dyDescent="0.3">
      <c r="A5" s="6"/>
      <c r="B5" s="120" t="s">
        <v>55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4" ht="39.950000000000003" customHeight="1" thickTop="1" thickBot="1" x14ac:dyDescent="0.3">
      <c r="A6" s="6"/>
      <c r="B6" s="125" t="s">
        <v>105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4" ht="77.25" customHeight="1" thickTop="1" thickBot="1" x14ac:dyDescent="0.3">
      <c r="A7" s="6"/>
      <c r="B7" s="122" t="s">
        <v>113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spans="1:14" ht="65.25" customHeight="1" thickTop="1" thickBot="1" x14ac:dyDescent="0.3">
      <c r="A8" s="6"/>
      <c r="B8" s="125" t="s">
        <v>106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9" spans="1:14" ht="61.5" customHeight="1" thickTop="1" thickBot="1" x14ac:dyDescent="0.3">
      <c r="A9" s="6"/>
      <c r="B9" s="123" t="s">
        <v>107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6"/>
    </row>
    <row r="10" spans="1:14" ht="35.1" customHeight="1" thickTop="1" thickBot="1" x14ac:dyDescent="0.3">
      <c r="B10" s="121" t="s">
        <v>38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6"/>
    </row>
    <row r="11" spans="1:14" ht="35.1" customHeight="1" thickTop="1" thickBot="1" x14ac:dyDescent="0.3">
      <c r="B11" s="124" t="s">
        <v>40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6"/>
    </row>
    <row r="12" spans="1:14" ht="35.1" customHeight="1" thickTop="1" thickBot="1" x14ac:dyDescent="0.3">
      <c r="B12" s="122" t="s">
        <v>39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6"/>
    </row>
    <row r="13" spans="1:14" ht="44.25" customHeight="1" thickTop="1" thickBot="1" x14ac:dyDescent="0.3">
      <c r="B13" s="122" t="s">
        <v>50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6"/>
    </row>
    <row r="14" spans="1:14" ht="46.5" customHeight="1" thickTop="1" thickBot="1" x14ac:dyDescent="0.3">
      <c r="B14" s="122" t="s">
        <v>51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6"/>
    </row>
    <row r="15" spans="1:14" ht="41.25" customHeight="1" thickTop="1" thickBot="1" x14ac:dyDescent="0.3">
      <c r="B15" s="122" t="s">
        <v>52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6"/>
    </row>
    <row r="16" spans="1:14" s="16" customFormat="1" ht="41.25" customHeight="1" thickTop="1" thickBot="1" x14ac:dyDescent="0.3">
      <c r="B16" s="126" t="s">
        <v>53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8"/>
      <c r="N16" s="6"/>
    </row>
    <row r="17" spans="2:14" ht="39.950000000000003" customHeight="1" thickTop="1" thickBot="1" x14ac:dyDescent="0.3">
      <c r="B17" s="122" t="s">
        <v>114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6"/>
    </row>
    <row r="18" spans="2:14" s="11" customFormat="1" ht="39.950000000000003" customHeight="1" thickTop="1" thickBot="1" x14ac:dyDescent="0.3">
      <c r="B18" s="122" t="s">
        <v>54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6"/>
    </row>
    <row r="19" spans="2:14" ht="35.1" customHeight="1" thickTop="1" thickBot="1" x14ac:dyDescent="0.3">
      <c r="B19" s="121" t="s">
        <v>42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2:14" ht="75.75" customHeight="1" thickTop="1" thickBot="1" x14ac:dyDescent="0.3">
      <c r="B20" s="124" t="s">
        <v>108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2:14" ht="35.1" customHeight="1" thickTop="1" thickBot="1" x14ac:dyDescent="0.3">
      <c r="B21" s="122" t="s">
        <v>17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  <row r="22" spans="2:14" ht="42" customHeight="1" thickTop="1" thickBot="1" x14ac:dyDescent="0.3">
      <c r="B22" s="122" t="s">
        <v>50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</row>
    <row r="23" spans="2:14" ht="45" customHeight="1" thickTop="1" thickBot="1" x14ac:dyDescent="0.3">
      <c r="B23" s="129" t="s">
        <v>51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1"/>
    </row>
    <row r="24" spans="2:14" ht="47.25" customHeight="1" thickTop="1" thickBot="1" x14ac:dyDescent="0.3">
      <c r="B24" s="129" t="s">
        <v>52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1"/>
    </row>
    <row r="25" spans="2:14" ht="52.5" customHeight="1" thickTop="1" thickBot="1" x14ac:dyDescent="0.3">
      <c r="B25" s="126" t="s">
        <v>53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8"/>
    </row>
    <row r="26" spans="2:14" ht="42" customHeight="1" thickTop="1" thickBot="1" x14ac:dyDescent="0.3">
      <c r="B26" s="122" t="s">
        <v>114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2:14" s="16" customFormat="1" ht="42" customHeight="1" thickTop="1" thickBot="1" x14ac:dyDescent="0.3">
      <c r="B27" s="122" t="s">
        <v>54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2:14" s="11" customFormat="1" ht="12.75" customHeight="1" thickTop="1" thickBot="1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4" s="11" customFormat="1" ht="42" customHeight="1" thickTop="1" thickBot="1" x14ac:dyDescent="0.3">
      <c r="B29" s="121" t="s">
        <v>97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2:14" ht="62.25" customHeight="1" thickTop="1" thickBot="1" x14ac:dyDescent="0.3">
      <c r="B30" s="132" t="s">
        <v>109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2:14" ht="22.5" customHeight="1" thickTop="1" thickBot="1" x14ac:dyDescent="0.3">
      <c r="B31" s="133" t="s">
        <v>98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2:14" ht="20.25" thickTop="1" thickBot="1" x14ac:dyDescent="0.3">
      <c r="B32" s="133" t="s">
        <v>99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2:13" ht="45" customHeight="1" thickTop="1" thickBot="1" x14ac:dyDescent="0.3">
      <c r="B33" s="133" t="s">
        <v>100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</row>
    <row r="34" spans="2:13" ht="20.25" thickTop="1" thickBot="1" x14ac:dyDescent="0.3">
      <c r="B34" s="133" t="s">
        <v>101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2:13" ht="15.75" thickTop="1" x14ac:dyDescent="0.25"/>
    <row r="36" spans="2:13" x14ac:dyDescent="0.25">
      <c r="B36" s="6"/>
    </row>
    <row r="37" spans="2:13" x14ac:dyDescent="0.25">
      <c r="B37" s="6"/>
    </row>
    <row r="38" spans="2:13" x14ac:dyDescent="0.25">
      <c r="B38" s="6"/>
    </row>
  </sheetData>
  <mergeCells count="33">
    <mergeCell ref="B30:M30"/>
    <mergeCell ref="B31:M31"/>
    <mergeCell ref="B32:M32"/>
    <mergeCell ref="B33:M33"/>
    <mergeCell ref="B34:M34"/>
    <mergeCell ref="B8:M8"/>
    <mergeCell ref="B26:M26"/>
    <mergeCell ref="B25:M25"/>
    <mergeCell ref="B19:M19"/>
    <mergeCell ref="B20:M20"/>
    <mergeCell ref="B12:M12"/>
    <mergeCell ref="B16:M16"/>
    <mergeCell ref="B18:M18"/>
    <mergeCell ref="B21:M21"/>
    <mergeCell ref="B22:M22"/>
    <mergeCell ref="B23:M23"/>
    <mergeCell ref="B24:M24"/>
    <mergeCell ref="B5:M5"/>
    <mergeCell ref="B29:M29"/>
    <mergeCell ref="B1:M1"/>
    <mergeCell ref="B10:M10"/>
    <mergeCell ref="B17:M17"/>
    <mergeCell ref="B13:M13"/>
    <mergeCell ref="B14:M14"/>
    <mergeCell ref="B15:M15"/>
    <mergeCell ref="B9:M9"/>
    <mergeCell ref="B11:M11"/>
    <mergeCell ref="B6:M6"/>
    <mergeCell ref="B2:M2"/>
    <mergeCell ref="B3:M3"/>
    <mergeCell ref="B4:M4"/>
    <mergeCell ref="B7:M7"/>
    <mergeCell ref="B27:M27"/>
  </mergeCells>
  <pageMargins left="0.7" right="0.7" top="0.75" bottom="0.75" header="0.3" footer="0.3"/>
  <pageSetup paperSize="9" scale="71" orientation="landscape" r:id="rId1"/>
  <headerFooter>
    <oddFooter>&amp;LVerzija: 1.0.</oddFooter>
  </headerFooter>
  <rowBreaks count="1" manualBreakCount="1">
    <brk id="2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view="pageBreakPreview" zoomScale="83" zoomScaleNormal="80" zoomScaleSheetLayoutView="83" workbookViewId="0">
      <selection activeCell="H9" sqref="H9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8" width="17.85546875" style="4" customWidth="1"/>
    <col min="9" max="10" width="16.5703125" style="4" bestFit="1" customWidth="1"/>
    <col min="11" max="16384" width="8.7109375" style="1"/>
  </cols>
  <sheetData>
    <row r="1" spans="1:10" ht="42" customHeight="1" x14ac:dyDescent="0.25"/>
    <row r="2" spans="1:10" ht="27.6" customHeight="1" x14ac:dyDescent="0.25">
      <c r="A2" s="136" t="s">
        <v>24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9.25" customHeight="1" thickBot="1" x14ac:dyDescent="0.3">
      <c r="A4" s="144" t="s">
        <v>29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0" ht="34.5" customHeight="1" thickTop="1" thickBot="1" x14ac:dyDescent="0.3">
      <c r="A5" s="145" t="s">
        <v>35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ht="27.6" customHeight="1" thickTop="1" thickBot="1" x14ac:dyDescent="0.3">
      <c r="A6" s="138" t="s">
        <v>0</v>
      </c>
      <c r="B6" s="135" t="s">
        <v>16</v>
      </c>
      <c r="C6" s="135" t="s">
        <v>48</v>
      </c>
      <c r="D6" s="135" t="s">
        <v>49</v>
      </c>
      <c r="E6" s="134" t="s">
        <v>45</v>
      </c>
      <c r="F6" s="135" t="s">
        <v>115</v>
      </c>
      <c r="G6" s="141" t="s">
        <v>46</v>
      </c>
      <c r="H6" s="142"/>
      <c r="I6" s="142"/>
      <c r="J6" s="143"/>
    </row>
    <row r="7" spans="1:10" ht="69" customHeight="1" thickTop="1" thickBot="1" x14ac:dyDescent="0.3">
      <c r="A7" s="139"/>
      <c r="B7" s="140"/>
      <c r="C7" s="140"/>
      <c r="D7" s="140"/>
      <c r="E7" s="135"/>
      <c r="F7" s="140"/>
      <c r="G7" s="19" t="s">
        <v>47</v>
      </c>
      <c r="H7" s="19" t="s">
        <v>44</v>
      </c>
      <c r="I7" s="19" t="s">
        <v>1</v>
      </c>
      <c r="J7" s="19" t="s">
        <v>2</v>
      </c>
    </row>
    <row r="8" spans="1:10" ht="16.5" thickTop="1" thickBot="1" x14ac:dyDescent="0.3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54" t="s">
        <v>9</v>
      </c>
      <c r="H8" s="23" t="s">
        <v>10</v>
      </c>
      <c r="I8" s="24" t="s">
        <v>30</v>
      </c>
      <c r="J8" s="24" t="s">
        <v>41</v>
      </c>
    </row>
    <row r="9" spans="1:10" ht="15.75" thickTop="1" x14ac:dyDescent="0.25">
      <c r="A9" s="25"/>
      <c r="B9" s="26"/>
      <c r="C9" s="27"/>
      <c r="D9" s="27"/>
      <c r="E9" s="28"/>
      <c r="F9" s="28"/>
      <c r="G9" s="29"/>
      <c r="H9" s="55"/>
      <c r="I9" s="31">
        <f>G9*H9</f>
        <v>0</v>
      </c>
      <c r="J9" s="30">
        <f>G9+I9</f>
        <v>0</v>
      </c>
    </row>
    <row r="10" spans="1:10" x14ac:dyDescent="0.25">
      <c r="A10" s="32"/>
      <c r="B10" s="33"/>
      <c r="C10" s="34"/>
      <c r="D10" s="34"/>
      <c r="E10" s="51"/>
      <c r="F10" s="35"/>
      <c r="G10" s="36"/>
      <c r="H10" s="55"/>
      <c r="I10" s="31">
        <f t="shared" ref="I10:I19" si="0">G10*H10</f>
        <v>0</v>
      </c>
      <c r="J10" s="40">
        <f t="shared" ref="J10:J19" si="1">G10+I10</f>
        <v>0</v>
      </c>
    </row>
    <row r="11" spans="1:10" x14ac:dyDescent="0.25">
      <c r="A11" s="32"/>
      <c r="B11" s="33"/>
      <c r="C11" s="34"/>
      <c r="D11" s="34"/>
      <c r="E11" s="34"/>
      <c r="F11" s="32"/>
      <c r="G11" s="36"/>
      <c r="H11" s="55"/>
      <c r="I11" s="31">
        <f t="shared" si="0"/>
        <v>0</v>
      </c>
      <c r="J11" s="60">
        <f t="shared" si="1"/>
        <v>0</v>
      </c>
    </row>
    <row r="12" spans="1:10" x14ac:dyDescent="0.25">
      <c r="A12" s="32"/>
      <c r="B12" s="33"/>
      <c r="C12" s="34"/>
      <c r="D12" s="34"/>
      <c r="E12" s="34"/>
      <c r="F12" s="32"/>
      <c r="G12" s="36"/>
      <c r="H12" s="55"/>
      <c r="I12" s="31">
        <f t="shared" si="0"/>
        <v>0</v>
      </c>
      <c r="J12" s="40">
        <f t="shared" si="1"/>
        <v>0</v>
      </c>
    </row>
    <row r="13" spans="1:10" x14ac:dyDescent="0.25">
      <c r="A13" s="32"/>
      <c r="B13" s="33"/>
      <c r="C13" s="34"/>
      <c r="D13" s="34"/>
      <c r="E13" s="38"/>
      <c r="F13" s="38"/>
      <c r="G13" s="36"/>
      <c r="H13" s="55"/>
      <c r="I13" s="31">
        <f t="shared" si="0"/>
        <v>0</v>
      </c>
      <c r="J13" s="60">
        <f t="shared" si="1"/>
        <v>0</v>
      </c>
    </row>
    <row r="14" spans="1:10" x14ac:dyDescent="0.25">
      <c r="A14" s="32"/>
      <c r="B14" s="33"/>
      <c r="C14" s="34"/>
      <c r="D14" s="34"/>
      <c r="E14" s="34"/>
      <c r="F14" s="32"/>
      <c r="G14" s="36"/>
      <c r="H14" s="55"/>
      <c r="I14" s="31">
        <f t="shared" si="0"/>
        <v>0</v>
      </c>
      <c r="J14" s="40">
        <f t="shared" si="1"/>
        <v>0</v>
      </c>
    </row>
    <row r="15" spans="1:10" x14ac:dyDescent="0.25">
      <c r="A15" s="32"/>
      <c r="B15" s="33"/>
      <c r="C15" s="34"/>
      <c r="D15" s="34"/>
      <c r="E15" s="34"/>
      <c r="F15" s="32"/>
      <c r="G15" s="36"/>
      <c r="H15" s="55"/>
      <c r="I15" s="31">
        <f t="shared" si="0"/>
        <v>0</v>
      </c>
      <c r="J15" s="60">
        <f t="shared" si="1"/>
        <v>0</v>
      </c>
    </row>
    <row r="16" spans="1:10" x14ac:dyDescent="0.25">
      <c r="A16" s="32"/>
      <c r="B16" s="33"/>
      <c r="C16" s="34"/>
      <c r="D16" s="34"/>
      <c r="E16" s="38"/>
      <c r="F16" s="38"/>
      <c r="G16" s="36"/>
      <c r="H16" s="55"/>
      <c r="I16" s="31">
        <f t="shared" si="0"/>
        <v>0</v>
      </c>
      <c r="J16" s="37">
        <f t="shared" si="1"/>
        <v>0</v>
      </c>
    </row>
    <row r="17" spans="1:10" x14ac:dyDescent="0.25">
      <c r="A17" s="32"/>
      <c r="B17" s="33"/>
      <c r="C17" s="34"/>
      <c r="D17" s="34"/>
      <c r="E17" s="34"/>
      <c r="F17" s="32"/>
      <c r="G17" s="36"/>
      <c r="H17" s="55"/>
      <c r="I17" s="31">
        <f t="shared" si="0"/>
        <v>0</v>
      </c>
      <c r="J17" s="40">
        <f t="shared" si="1"/>
        <v>0</v>
      </c>
    </row>
    <row r="18" spans="1:10" x14ac:dyDescent="0.25">
      <c r="A18" s="32"/>
      <c r="B18" s="33"/>
      <c r="C18" s="34"/>
      <c r="D18" s="34"/>
      <c r="E18" s="34"/>
      <c r="F18" s="32"/>
      <c r="G18" s="36"/>
      <c r="H18" s="55"/>
      <c r="I18" s="31">
        <f t="shared" si="0"/>
        <v>0</v>
      </c>
      <c r="J18" s="40">
        <f t="shared" si="1"/>
        <v>0</v>
      </c>
    </row>
    <row r="19" spans="1:10" ht="15.75" thickBot="1" x14ac:dyDescent="0.3">
      <c r="A19" s="32"/>
      <c r="B19" s="33"/>
      <c r="C19" s="34"/>
      <c r="D19" s="34"/>
      <c r="E19" s="41"/>
      <c r="F19" s="41"/>
      <c r="G19" s="36"/>
      <c r="H19" s="55"/>
      <c r="I19" s="31">
        <f t="shared" si="0"/>
        <v>0</v>
      </c>
      <c r="J19" s="30">
        <f t="shared" si="1"/>
        <v>0</v>
      </c>
    </row>
    <row r="20" spans="1:10" ht="17.25" thickTop="1" thickBot="1" x14ac:dyDescent="0.3">
      <c r="A20" s="148" t="s">
        <v>31</v>
      </c>
      <c r="B20" s="148"/>
      <c r="C20" s="148"/>
      <c r="D20" s="148"/>
      <c r="E20" s="148"/>
      <c r="F20" s="148"/>
      <c r="G20" s="187">
        <f>SUM(G9:G19)</f>
        <v>0</v>
      </c>
      <c r="H20" s="42"/>
      <c r="I20" s="188">
        <f>SUM(I9:I19)</f>
        <v>0</v>
      </c>
      <c r="J20" s="53">
        <f>SUM(J9:J19)</f>
        <v>0</v>
      </c>
    </row>
    <row r="21" spans="1:10" ht="16.5" thickTop="1" x14ac:dyDescent="0.25">
      <c r="A21" s="7"/>
      <c r="B21" s="7"/>
      <c r="C21" s="7"/>
      <c r="D21" s="7"/>
      <c r="E21" s="7"/>
      <c r="F21" s="7"/>
      <c r="G21" s="8"/>
      <c r="H21" s="8"/>
      <c r="I21" s="8"/>
      <c r="J21" s="8"/>
    </row>
    <row r="22" spans="1:10" ht="15.75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</row>
    <row r="23" spans="1:10" ht="24.95" customHeight="1" x14ac:dyDescent="0.25">
      <c r="A23" s="151" t="s">
        <v>104</v>
      </c>
      <c r="B23" s="151"/>
      <c r="C23" s="151"/>
      <c r="D23" s="151"/>
      <c r="E23" s="151"/>
      <c r="F23" s="151"/>
      <c r="G23" s="151"/>
      <c r="H23" s="151"/>
      <c r="I23" s="151"/>
      <c r="J23" s="151"/>
    </row>
    <row r="24" spans="1:10" ht="24.95" customHeight="1" x14ac:dyDescent="0.25">
      <c r="A24" s="151"/>
      <c r="B24" s="151"/>
      <c r="C24" s="151"/>
      <c r="D24" s="151"/>
      <c r="E24" s="151"/>
      <c r="F24" s="151"/>
      <c r="G24" s="151"/>
      <c r="H24" s="151"/>
      <c r="I24" s="151"/>
      <c r="J24" s="151"/>
    </row>
    <row r="25" spans="1:10" ht="24.95" customHeight="1" x14ac:dyDescent="0.25">
      <c r="A25" s="151"/>
      <c r="B25" s="151"/>
      <c r="C25" s="151"/>
      <c r="D25" s="151"/>
      <c r="E25" s="151"/>
      <c r="F25" s="151"/>
      <c r="G25" s="151"/>
      <c r="H25" s="151"/>
      <c r="I25" s="151"/>
      <c r="J25" s="151"/>
    </row>
    <row r="26" spans="1:10" ht="24.95" customHeight="1" x14ac:dyDescent="0.25">
      <c r="A26" s="151"/>
      <c r="B26" s="151"/>
      <c r="C26" s="151"/>
      <c r="D26" s="151"/>
      <c r="E26" s="151"/>
      <c r="F26" s="151"/>
      <c r="G26" s="151"/>
      <c r="H26" s="151"/>
      <c r="I26" s="151"/>
      <c r="J26" s="151"/>
    </row>
    <row r="27" spans="1:10" ht="15.75" customHeight="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8"/>
    </row>
    <row r="28" spans="1:10" ht="15.75" x14ac:dyDescent="0.25">
      <c r="A28" s="150" t="s">
        <v>33</v>
      </c>
      <c r="B28" s="150"/>
      <c r="C28" s="150"/>
      <c r="D28" s="150"/>
      <c r="E28" s="57"/>
      <c r="F28" s="9"/>
      <c r="G28" s="10"/>
      <c r="H28" s="10"/>
      <c r="I28" s="10"/>
      <c r="J28" s="10"/>
    </row>
    <row r="29" spans="1:10" ht="15.75" x14ac:dyDescent="0.25">
      <c r="A29" s="45"/>
      <c r="B29" s="45"/>
      <c r="C29" s="45"/>
      <c r="D29" s="45"/>
      <c r="E29" s="45"/>
      <c r="F29" s="9"/>
      <c r="G29" s="10"/>
      <c r="H29" s="10"/>
      <c r="I29" s="10"/>
      <c r="J29" s="10"/>
    </row>
    <row r="30" spans="1:10" ht="15.75" x14ac:dyDescent="0.25">
      <c r="A30" s="45"/>
      <c r="B30" s="45"/>
      <c r="C30" s="45"/>
      <c r="D30" s="45"/>
      <c r="E30" s="45"/>
      <c r="F30" s="9"/>
      <c r="G30" s="10"/>
      <c r="H30" s="10"/>
      <c r="I30" s="10"/>
      <c r="J30" s="10"/>
    </row>
    <row r="31" spans="1:10" ht="15.75" customHeight="1" x14ac:dyDescent="0.25">
      <c r="A31" s="150" t="s">
        <v>32</v>
      </c>
      <c r="B31" s="150"/>
      <c r="C31" s="150"/>
      <c r="D31" s="150"/>
      <c r="E31" s="57"/>
      <c r="F31" s="9"/>
      <c r="G31" s="10"/>
      <c r="H31" s="10"/>
      <c r="I31" s="10"/>
      <c r="J31" s="10"/>
    </row>
    <row r="32" spans="1:10" ht="15.75" customHeight="1" x14ac:dyDescent="0.25">
      <c r="A32" s="46"/>
      <c r="B32" s="46"/>
      <c r="C32" s="46"/>
      <c r="D32" s="46"/>
      <c r="E32" s="57"/>
      <c r="F32" s="9"/>
      <c r="G32" s="10"/>
      <c r="H32" s="10"/>
      <c r="I32" s="10"/>
      <c r="J32" s="10"/>
    </row>
    <row r="33" spans="1:10" ht="11.45" customHeight="1" x14ac:dyDescent="0.2">
      <c r="A33" s="18" t="s">
        <v>43</v>
      </c>
      <c r="B33" s="46"/>
      <c r="C33" s="46"/>
      <c r="D33" s="46"/>
      <c r="E33" s="57"/>
      <c r="F33" s="17"/>
      <c r="G33" s="10"/>
      <c r="H33" s="10"/>
      <c r="I33" s="10"/>
      <c r="J33" s="10"/>
    </row>
    <row r="34" spans="1:10" ht="24.6" customHeight="1" x14ac:dyDescent="0.25">
      <c r="A34" s="149" t="s">
        <v>123</v>
      </c>
      <c r="B34" s="149"/>
      <c r="C34" s="45"/>
      <c r="D34" s="45"/>
      <c r="E34" s="45"/>
      <c r="F34" s="9"/>
      <c r="G34" s="10"/>
      <c r="H34" s="10"/>
      <c r="I34" s="10"/>
      <c r="J34" s="10"/>
    </row>
  </sheetData>
  <sheetProtection insertColumns="0" insertRows="0" insertHyperlinks="0"/>
  <mergeCells count="16">
    <mergeCell ref="A20:F20"/>
    <mergeCell ref="A34:B34"/>
    <mergeCell ref="A31:D31"/>
    <mergeCell ref="A28:D28"/>
    <mergeCell ref="A23:J26"/>
    <mergeCell ref="E6:E7"/>
    <mergeCell ref="A2:J2"/>
    <mergeCell ref="A3:J3"/>
    <mergeCell ref="A6:A7"/>
    <mergeCell ref="B6:B7"/>
    <mergeCell ref="C6:C7"/>
    <mergeCell ref="D6:D7"/>
    <mergeCell ref="F6:F7"/>
    <mergeCell ref="G6:J6"/>
    <mergeCell ref="A4:J4"/>
    <mergeCell ref="A5:J5"/>
  </mergeCells>
  <dataValidations xWindow="457" yWindow="531" count="1">
    <dataValidation type="list" allowBlank="1" showInputMessage="1" showErrorMessage="1" promptTitle="Odabir iz padajućeg popisa" prompt="Iz padajućega popisa je potrebno odabrati stopu PDV-a za predmetni trošak" sqref="H9:H19" xr:uid="{3FD540A6-7482-456F-8783-6A6D5B54F1C5}">
      <formula1>"5%, 13%, 24%, 25%"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5" x14ac:dyDescent="0.25"/>
  <cols>
    <col min="1" max="1" width="76.710937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5" x14ac:dyDescent="0.25"/>
  <cols>
    <col min="1" max="1" width="51.140625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358C-A891-4A0B-90ED-6C7CCC6090BA}">
  <sheetPr>
    <pageSetUpPr fitToPage="1"/>
  </sheetPr>
  <dimension ref="A1:K39"/>
  <sheetViews>
    <sheetView showGridLines="0" showRuler="0" view="pageBreakPreview" zoomScale="84" zoomScaleNormal="100" zoomScaleSheetLayoutView="84" workbookViewId="0">
      <selection activeCell="A39" sqref="A39:B39"/>
    </sheetView>
  </sheetViews>
  <sheetFormatPr defaultColWidth="8.7109375" defaultRowHeight="15" x14ac:dyDescent="0.2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8" width="17.85546875" style="4" customWidth="1"/>
    <col min="9" max="10" width="17.7109375" style="4" bestFit="1" customWidth="1"/>
    <col min="11" max="16384" width="8.7109375" style="1"/>
  </cols>
  <sheetData>
    <row r="1" spans="1:11" ht="46.5" customHeight="1" x14ac:dyDescent="0.25"/>
    <row r="2" spans="1:11" ht="27.6" customHeight="1" x14ac:dyDescent="0.25">
      <c r="A2" s="136" t="s">
        <v>28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1" ht="29.25" customHeight="1" thickBot="1" x14ac:dyDescent="0.3">
      <c r="A4" s="153" t="str">
        <f>'I. Lista troškova-bez općih tr.'!A4:J4</f>
        <v>Naziv nositelja projekta: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1" ht="34.5" customHeight="1" thickTop="1" thickBot="1" x14ac:dyDescent="0.3">
      <c r="A5" s="154" t="s">
        <v>34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1" ht="27.75" customHeight="1" thickTop="1" thickBot="1" x14ac:dyDescent="0.3">
      <c r="A6" s="155" t="s">
        <v>37</v>
      </c>
      <c r="B6" s="156"/>
      <c r="C6" s="156"/>
      <c r="D6" s="156"/>
      <c r="E6" s="156"/>
      <c r="F6" s="156"/>
      <c r="G6" s="156"/>
      <c r="H6" s="156"/>
      <c r="I6" s="156"/>
      <c r="J6" s="157"/>
    </row>
    <row r="7" spans="1:11" ht="27.6" customHeight="1" thickTop="1" thickBot="1" x14ac:dyDescent="0.3">
      <c r="A7" s="138" t="s">
        <v>0</v>
      </c>
      <c r="B7" s="135" t="s">
        <v>16</v>
      </c>
      <c r="C7" s="135" t="s">
        <v>48</v>
      </c>
      <c r="D7" s="135" t="s">
        <v>49</v>
      </c>
      <c r="E7" s="134" t="s">
        <v>45</v>
      </c>
      <c r="F7" s="135" t="s">
        <v>115</v>
      </c>
      <c r="G7" s="158" t="s">
        <v>46</v>
      </c>
      <c r="H7" s="159"/>
      <c r="I7" s="159"/>
      <c r="J7" s="160"/>
      <c r="K7" s="14"/>
    </row>
    <row r="8" spans="1:11" ht="66" customHeight="1" thickTop="1" thickBot="1" x14ac:dyDescent="0.3">
      <c r="A8" s="139"/>
      <c r="B8" s="140"/>
      <c r="C8" s="140"/>
      <c r="D8" s="140"/>
      <c r="E8" s="135"/>
      <c r="F8" s="140"/>
      <c r="G8" s="19" t="s">
        <v>47</v>
      </c>
      <c r="H8" s="19" t="s">
        <v>44</v>
      </c>
      <c r="I8" s="19" t="s">
        <v>1</v>
      </c>
      <c r="J8" s="19" t="s">
        <v>2</v>
      </c>
    </row>
    <row r="9" spans="1:11" ht="16.5" thickTop="1" thickBot="1" x14ac:dyDescent="0.3">
      <c r="A9" s="20" t="s">
        <v>3</v>
      </c>
      <c r="B9" s="21" t="s">
        <v>4</v>
      </c>
      <c r="C9" s="21" t="s">
        <v>5</v>
      </c>
      <c r="D9" s="21" t="s">
        <v>6</v>
      </c>
      <c r="E9" s="47" t="s">
        <v>7</v>
      </c>
      <c r="F9" s="48" t="s">
        <v>8</v>
      </c>
      <c r="G9" s="48" t="s">
        <v>9</v>
      </c>
      <c r="H9" s="24" t="s">
        <v>10</v>
      </c>
      <c r="I9" s="24" t="s">
        <v>30</v>
      </c>
      <c r="J9" s="24" t="s">
        <v>41</v>
      </c>
    </row>
    <row r="10" spans="1:11" ht="15.75" thickTop="1" x14ac:dyDescent="0.25">
      <c r="A10" s="25"/>
      <c r="B10" s="26"/>
      <c r="C10" s="27"/>
      <c r="D10" s="25"/>
      <c r="E10" s="25"/>
      <c r="F10" s="25"/>
      <c r="G10" s="29"/>
      <c r="H10" s="29"/>
      <c r="I10" s="43">
        <f>G10*H10</f>
        <v>0</v>
      </c>
      <c r="J10" s="49">
        <f>G10+I10</f>
        <v>0</v>
      </c>
    </row>
    <row r="11" spans="1:11" x14ac:dyDescent="0.25">
      <c r="A11" s="32"/>
      <c r="B11" s="33"/>
      <c r="C11" s="34"/>
      <c r="D11" s="32"/>
      <c r="E11" s="32"/>
      <c r="F11" s="32"/>
      <c r="G11" s="36"/>
      <c r="H11" s="56"/>
      <c r="I11" s="40">
        <f>G11*H11</f>
        <v>0</v>
      </c>
      <c r="J11" s="40">
        <f t="shared" ref="J11:J20" si="0">G11+I11</f>
        <v>0</v>
      </c>
    </row>
    <row r="12" spans="1:11" x14ac:dyDescent="0.25">
      <c r="A12" s="32"/>
      <c r="B12" s="33"/>
      <c r="C12" s="34"/>
      <c r="D12" s="32"/>
      <c r="E12" s="32"/>
      <c r="F12" s="32"/>
      <c r="G12" s="36"/>
      <c r="H12" s="56"/>
      <c r="I12" s="40">
        <f t="shared" ref="I12:I20" si="1">G12*H12</f>
        <v>0</v>
      </c>
      <c r="J12" s="40">
        <f t="shared" si="0"/>
        <v>0</v>
      </c>
    </row>
    <row r="13" spans="1:11" x14ac:dyDescent="0.25">
      <c r="A13" s="32"/>
      <c r="B13" s="33"/>
      <c r="C13" s="34"/>
      <c r="D13" s="32"/>
      <c r="E13" s="32"/>
      <c r="F13" s="32"/>
      <c r="G13" s="36"/>
      <c r="H13" s="56"/>
      <c r="I13" s="40">
        <f t="shared" si="1"/>
        <v>0</v>
      </c>
      <c r="J13" s="40">
        <f t="shared" si="0"/>
        <v>0</v>
      </c>
    </row>
    <row r="14" spans="1:11" x14ac:dyDescent="0.25">
      <c r="A14" s="32"/>
      <c r="B14" s="33"/>
      <c r="C14" s="34"/>
      <c r="D14" s="32"/>
      <c r="E14" s="32"/>
      <c r="F14" s="32"/>
      <c r="G14" s="36"/>
      <c r="H14" s="56"/>
      <c r="I14" s="40">
        <f t="shared" si="1"/>
        <v>0</v>
      </c>
      <c r="J14" s="40">
        <f t="shared" si="0"/>
        <v>0</v>
      </c>
    </row>
    <row r="15" spans="1:11" x14ac:dyDescent="0.25">
      <c r="A15" s="32"/>
      <c r="B15" s="33"/>
      <c r="C15" s="34"/>
      <c r="D15" s="32"/>
      <c r="E15" s="32"/>
      <c r="F15" s="32"/>
      <c r="G15" s="36"/>
      <c r="H15" s="56"/>
      <c r="I15" s="40">
        <f t="shared" si="1"/>
        <v>0</v>
      </c>
      <c r="J15" s="40">
        <f t="shared" si="0"/>
        <v>0</v>
      </c>
    </row>
    <row r="16" spans="1:11" x14ac:dyDescent="0.25">
      <c r="A16" s="32"/>
      <c r="B16" s="33"/>
      <c r="C16" s="34"/>
      <c r="D16" s="32"/>
      <c r="E16" s="32"/>
      <c r="F16" s="32"/>
      <c r="G16" s="36"/>
      <c r="H16" s="56"/>
      <c r="I16" s="40">
        <f t="shared" si="1"/>
        <v>0</v>
      </c>
      <c r="J16" s="40">
        <f t="shared" si="0"/>
        <v>0</v>
      </c>
    </row>
    <row r="17" spans="1:10" x14ac:dyDescent="0.25">
      <c r="A17" s="32"/>
      <c r="B17" s="33"/>
      <c r="C17" s="34"/>
      <c r="D17" s="32"/>
      <c r="E17" s="32"/>
      <c r="F17" s="32"/>
      <c r="G17" s="36"/>
      <c r="H17" s="56"/>
      <c r="I17" s="40">
        <f t="shared" si="1"/>
        <v>0</v>
      </c>
      <c r="J17" s="40">
        <f t="shared" si="0"/>
        <v>0</v>
      </c>
    </row>
    <row r="18" spans="1:10" x14ac:dyDescent="0.25">
      <c r="A18" s="32"/>
      <c r="B18" s="33"/>
      <c r="C18" s="34"/>
      <c r="D18" s="32"/>
      <c r="E18" s="32"/>
      <c r="F18" s="32"/>
      <c r="G18" s="36"/>
      <c r="H18" s="56"/>
      <c r="I18" s="40">
        <f t="shared" si="1"/>
        <v>0</v>
      </c>
      <c r="J18" s="40">
        <f t="shared" si="0"/>
        <v>0</v>
      </c>
    </row>
    <row r="19" spans="1:10" x14ac:dyDescent="0.25">
      <c r="A19" s="32"/>
      <c r="B19" s="33"/>
      <c r="C19" s="34"/>
      <c r="D19" s="32"/>
      <c r="E19" s="32"/>
      <c r="F19" s="32"/>
      <c r="G19" s="36"/>
      <c r="H19" s="56"/>
      <c r="I19" s="40">
        <f t="shared" si="1"/>
        <v>0</v>
      </c>
      <c r="J19" s="40">
        <f t="shared" si="0"/>
        <v>0</v>
      </c>
    </row>
    <row r="20" spans="1:10" ht="15.75" thickBot="1" x14ac:dyDescent="0.3">
      <c r="A20" s="35"/>
      <c r="B20" s="50"/>
      <c r="C20" s="51"/>
      <c r="D20" s="52"/>
      <c r="E20" s="52"/>
      <c r="F20" s="52"/>
      <c r="G20" s="44"/>
      <c r="H20" s="56"/>
      <c r="I20" s="40">
        <f t="shared" si="1"/>
        <v>0</v>
      </c>
      <c r="J20" s="39">
        <f t="shared" si="0"/>
        <v>0</v>
      </c>
    </row>
    <row r="21" spans="1:10" ht="17.25" thickTop="1" thickBot="1" x14ac:dyDescent="0.3">
      <c r="A21" s="148" t="s">
        <v>36</v>
      </c>
      <c r="B21" s="148"/>
      <c r="C21" s="148"/>
      <c r="D21" s="148"/>
      <c r="E21" s="148"/>
      <c r="F21" s="148"/>
      <c r="G21" s="53">
        <f>SUM(G10:G20)</f>
        <v>0</v>
      </c>
      <c r="H21" s="53"/>
      <c r="I21" s="53">
        <f>SUM(I10:I20)</f>
        <v>0</v>
      </c>
      <c r="J21" s="53">
        <f>SUM(J10:J20)</f>
        <v>0</v>
      </c>
    </row>
    <row r="22" spans="1:10" ht="17.25" thickTop="1" thickBot="1" x14ac:dyDescent="0.3">
      <c r="A22" s="12"/>
      <c r="B22" s="12"/>
      <c r="C22" s="12"/>
      <c r="D22" s="12"/>
      <c r="E22" s="12"/>
      <c r="F22" s="12"/>
      <c r="G22" s="13"/>
      <c r="H22" s="13"/>
      <c r="I22" s="13"/>
      <c r="J22" s="13"/>
    </row>
    <row r="23" spans="1:10" ht="16.5" thickTop="1" x14ac:dyDescent="0.25">
      <c r="A23" s="9"/>
      <c r="B23" s="9"/>
      <c r="C23" s="9"/>
      <c r="D23" s="9"/>
      <c r="E23" s="58"/>
      <c r="F23" s="9"/>
      <c r="G23" s="10"/>
      <c r="H23" s="10"/>
      <c r="I23" s="10"/>
      <c r="J23" s="10"/>
    </row>
    <row r="24" spans="1:10" ht="15.75" x14ac:dyDescent="0.25">
      <c r="A24" s="9"/>
      <c r="B24" s="9"/>
      <c r="C24" s="9"/>
      <c r="D24" s="9"/>
      <c r="E24" s="58"/>
      <c r="F24" s="9"/>
      <c r="G24" s="10"/>
      <c r="H24" s="10"/>
      <c r="I24" s="10"/>
      <c r="J24" s="10"/>
    </row>
    <row r="25" spans="1:10" ht="15.75" customHeight="1" x14ac:dyDescent="0.25">
      <c r="A25" s="152" t="s">
        <v>103</v>
      </c>
      <c r="B25" s="152"/>
      <c r="C25" s="152"/>
      <c r="D25" s="152"/>
      <c r="E25" s="152"/>
      <c r="F25" s="152"/>
      <c r="G25" s="152"/>
      <c r="H25" s="152"/>
      <c r="I25" s="152"/>
      <c r="J25" s="152"/>
    </row>
    <row r="26" spans="1:10" ht="15.75" customHeight="1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ht="15.75" customHeight="1" x14ac:dyDescent="0.25">
      <c r="A27" s="152"/>
      <c r="B27" s="152"/>
      <c r="C27" s="152"/>
      <c r="D27" s="152"/>
      <c r="E27" s="152"/>
      <c r="F27" s="152"/>
      <c r="G27" s="152"/>
      <c r="H27" s="152"/>
      <c r="I27" s="152"/>
      <c r="J27" s="152"/>
    </row>
    <row r="28" spans="1:10" ht="15.75" customHeight="1" x14ac:dyDescent="0.25">
      <c r="A28" s="152"/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ht="15.75" customHeight="1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ht="15.75" customHeight="1" x14ac:dyDescent="0.25">
      <c r="A30" s="152"/>
      <c r="B30" s="152"/>
      <c r="C30" s="152"/>
      <c r="D30" s="152"/>
      <c r="E30" s="152"/>
      <c r="F30" s="152"/>
      <c r="G30" s="152"/>
      <c r="H30" s="152"/>
      <c r="I30" s="152"/>
      <c r="J30" s="152"/>
    </row>
    <row r="31" spans="1:10" ht="15.75" customHeight="1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</row>
    <row r="32" spans="1:10" ht="15.75" customHeight="1" x14ac:dyDescent="0.25">
      <c r="A32" s="152"/>
      <c r="B32" s="152"/>
      <c r="C32" s="152"/>
      <c r="D32" s="152"/>
      <c r="E32" s="152"/>
      <c r="F32" s="152"/>
      <c r="G32" s="152"/>
      <c r="H32" s="152"/>
      <c r="I32" s="152"/>
      <c r="J32" s="152"/>
    </row>
    <row r="33" spans="1:10" ht="15.75" x14ac:dyDescent="0.25">
      <c r="A33" s="45"/>
      <c r="B33" s="45"/>
      <c r="C33" s="45"/>
      <c r="D33" s="45"/>
      <c r="E33" s="45"/>
      <c r="F33" s="9"/>
      <c r="G33" s="10"/>
      <c r="H33" s="10"/>
      <c r="I33" s="10"/>
      <c r="J33" s="10"/>
    </row>
    <row r="34" spans="1:10" ht="15.75" x14ac:dyDescent="0.25">
      <c r="A34" s="150" t="s">
        <v>33</v>
      </c>
      <c r="B34" s="150"/>
      <c r="C34" s="150"/>
      <c r="D34" s="150"/>
      <c r="E34" s="57"/>
      <c r="F34" s="9"/>
      <c r="G34" s="10"/>
      <c r="H34" s="10"/>
      <c r="I34" s="10"/>
      <c r="J34" s="10"/>
    </row>
    <row r="35" spans="1:10" ht="15.75" x14ac:dyDescent="0.25">
      <c r="A35" s="45"/>
      <c r="B35" s="45"/>
      <c r="C35" s="45"/>
      <c r="D35" s="45"/>
      <c r="E35" s="45"/>
      <c r="F35" s="9"/>
      <c r="G35" s="10"/>
      <c r="H35" s="10"/>
      <c r="I35" s="10"/>
      <c r="J35" s="10"/>
    </row>
    <row r="36" spans="1:10" ht="15.75" x14ac:dyDescent="0.25">
      <c r="A36" s="45"/>
      <c r="B36" s="45"/>
      <c r="C36" s="45"/>
      <c r="D36" s="45"/>
      <c r="E36" s="45"/>
      <c r="F36" s="9"/>
      <c r="G36" s="10"/>
      <c r="H36" s="10"/>
      <c r="I36" s="10"/>
      <c r="J36" s="10"/>
    </row>
    <row r="37" spans="1:10" ht="15.75" customHeight="1" x14ac:dyDescent="0.25">
      <c r="A37" s="150" t="s">
        <v>32</v>
      </c>
      <c r="B37" s="150"/>
      <c r="C37" s="150"/>
      <c r="D37" s="150"/>
      <c r="E37" s="57"/>
      <c r="F37" s="9"/>
      <c r="G37" s="10"/>
      <c r="H37" s="10"/>
      <c r="I37" s="10"/>
      <c r="J37" s="10"/>
    </row>
    <row r="38" spans="1:10" ht="22.15" customHeight="1" x14ac:dyDescent="0.2">
      <c r="A38" s="18" t="s">
        <v>43</v>
      </c>
      <c r="B38" s="46"/>
      <c r="C38" s="46"/>
      <c r="D38" s="46"/>
      <c r="E38" s="57"/>
      <c r="F38" s="9"/>
      <c r="G38" s="10"/>
      <c r="H38" s="10"/>
      <c r="I38" s="10"/>
      <c r="J38" s="10"/>
    </row>
    <row r="39" spans="1:10" ht="25.15" customHeight="1" x14ac:dyDescent="0.25">
      <c r="A39" s="149" t="s">
        <v>123</v>
      </c>
      <c r="B39" s="149"/>
      <c r="C39" s="45"/>
      <c r="D39" s="45"/>
      <c r="E39" s="45"/>
      <c r="F39" s="9"/>
      <c r="G39" s="10"/>
      <c r="H39" s="10"/>
      <c r="I39" s="10"/>
      <c r="J39" s="10"/>
    </row>
  </sheetData>
  <mergeCells count="17">
    <mergeCell ref="A2:J2"/>
    <mergeCell ref="A3:J3"/>
    <mergeCell ref="A4:J4"/>
    <mergeCell ref="A7:A8"/>
    <mergeCell ref="B7:B8"/>
    <mergeCell ref="C7:C8"/>
    <mergeCell ref="D7:D8"/>
    <mergeCell ref="F7:F8"/>
    <mergeCell ref="A5:J5"/>
    <mergeCell ref="A6:J6"/>
    <mergeCell ref="G7:J7"/>
    <mergeCell ref="E7:E8"/>
    <mergeCell ref="A21:F21"/>
    <mergeCell ref="A39:B39"/>
    <mergeCell ref="A34:D34"/>
    <mergeCell ref="A37:D37"/>
    <mergeCell ref="A25:J32"/>
  </mergeCells>
  <dataValidations count="1">
    <dataValidation type="list" allowBlank="1" showInputMessage="1" showErrorMessage="1" promptTitle="Odabir iz padajućeg popisa" prompt="Iz padajućega popisa je potrebno odabrati stopu PDV-a za predmetni trošak" sqref="H10:H20" xr:uid="{79AD5ABA-9B76-4ED7-8264-AEEDFA668CC9}">
      <formula1>"5%, 13%, 24%, 25%"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&amp;CStranica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468D-F113-4FB8-953A-6853350E4B2B}">
  <sheetPr>
    <pageSetUpPr fitToPage="1"/>
  </sheetPr>
  <dimension ref="A1:Z84"/>
  <sheetViews>
    <sheetView view="pageBreakPreview" zoomScale="92" zoomScaleNormal="100" zoomScaleSheetLayoutView="92" zoomScalePageLayoutView="19" workbookViewId="0">
      <selection activeCell="H10" sqref="H10"/>
    </sheetView>
  </sheetViews>
  <sheetFormatPr defaultColWidth="9.140625" defaultRowHeight="15" x14ac:dyDescent="0.25"/>
  <cols>
    <col min="1" max="1" width="37.7109375" style="61" customWidth="1"/>
    <col min="2" max="2" width="18.140625" style="61" customWidth="1"/>
    <col min="3" max="12" width="18.42578125" style="61" customWidth="1"/>
    <col min="13" max="13" width="7.42578125" style="61" customWidth="1"/>
    <col min="14" max="14" width="9.140625" style="61"/>
    <col min="15" max="15" width="9.140625" style="61" customWidth="1"/>
    <col min="16" max="16" width="20.5703125" style="61" customWidth="1"/>
    <col min="17" max="17" width="9.140625" style="61" customWidth="1"/>
    <col min="18" max="19" width="9.140625" style="61" hidden="1" customWidth="1"/>
    <col min="20" max="20" width="35.42578125" style="61" hidden="1" customWidth="1"/>
    <col min="21" max="23" width="9.140625" style="61" hidden="1" customWidth="1"/>
    <col min="24" max="24" width="58.85546875" style="61" hidden="1" customWidth="1"/>
    <col min="25" max="26" width="9.140625" style="61" hidden="1" customWidth="1"/>
    <col min="27" max="30" width="9.140625" style="61" customWidth="1"/>
    <col min="31" max="31" width="4.42578125" style="61" customWidth="1"/>
    <col min="32" max="16384" width="9.140625" style="61"/>
  </cols>
  <sheetData>
    <row r="1" spans="1:24" ht="45.7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24" ht="19.149999999999999" customHeight="1" x14ac:dyDescent="0.35">
      <c r="A2" s="180" t="s">
        <v>97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</row>
    <row r="3" spans="1:24" s="1" customFormat="1" ht="29.25" customHeight="1" x14ac:dyDescent="0.25">
      <c r="A3" s="181" t="s">
        <v>29</v>
      </c>
      <c r="B3" s="181"/>
      <c r="C3" s="181"/>
      <c r="D3" s="181"/>
      <c r="E3" s="181"/>
      <c r="F3" s="181"/>
      <c r="G3" s="181"/>
      <c r="H3" s="181"/>
      <c r="I3" s="181"/>
      <c r="T3" s="1">
        <v>2019</v>
      </c>
    </row>
    <row r="4" spans="1:24" ht="129" customHeight="1" x14ac:dyDescent="0.25">
      <c r="A4" s="182" t="s">
        <v>121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4"/>
      <c r="M4" s="117"/>
      <c r="T4" s="61">
        <v>2021</v>
      </c>
      <c r="X4" s="116"/>
    </row>
    <row r="5" spans="1:24" ht="26.25" thickBot="1" x14ac:dyDescent="0.3">
      <c r="A5" s="185" t="s">
        <v>96</v>
      </c>
      <c r="B5" s="185"/>
      <c r="C5" s="185"/>
      <c r="D5" s="185"/>
      <c r="E5" s="185"/>
      <c r="F5" s="185"/>
      <c r="G5" s="185"/>
      <c r="H5" s="185"/>
      <c r="I5" s="185"/>
      <c r="J5" s="185"/>
      <c r="K5" s="114"/>
      <c r="L5" s="114"/>
      <c r="M5" s="114"/>
      <c r="S5" s="61" t="s">
        <v>95</v>
      </c>
      <c r="T5" s="61">
        <v>2022</v>
      </c>
      <c r="V5" s="61">
        <v>2</v>
      </c>
      <c r="X5" s="116" t="s">
        <v>94</v>
      </c>
    </row>
    <row r="6" spans="1:24" ht="16.5" thickTop="1" thickBot="1" x14ac:dyDescent="0.3">
      <c r="A6" s="186" t="s">
        <v>93</v>
      </c>
      <c r="B6" s="186" t="s">
        <v>92</v>
      </c>
      <c r="C6" s="115">
        <v>1</v>
      </c>
      <c r="D6" s="115">
        <v>2</v>
      </c>
      <c r="E6" s="115">
        <v>3</v>
      </c>
      <c r="F6" s="115">
        <v>4</v>
      </c>
      <c r="G6" s="115">
        <v>5</v>
      </c>
      <c r="H6" s="115">
        <v>6</v>
      </c>
      <c r="I6" s="115">
        <v>7</v>
      </c>
      <c r="J6" s="115">
        <v>8</v>
      </c>
      <c r="K6" s="115">
        <v>9</v>
      </c>
      <c r="L6" s="115">
        <v>10</v>
      </c>
      <c r="M6" s="114"/>
      <c r="P6" s="100"/>
      <c r="V6" s="61">
        <v>3</v>
      </c>
    </row>
    <row r="7" spans="1:24" ht="16.5" thickTop="1" thickBot="1" x14ac:dyDescent="0.3">
      <c r="A7" s="186"/>
      <c r="B7" s="186"/>
      <c r="C7" s="115">
        <v>2020</v>
      </c>
      <c r="D7" s="115">
        <f t="shared" ref="D7:L7" si="0">C7+1</f>
        <v>2021</v>
      </c>
      <c r="E7" s="115">
        <f t="shared" si="0"/>
        <v>2022</v>
      </c>
      <c r="F7" s="115">
        <f t="shared" si="0"/>
        <v>2023</v>
      </c>
      <c r="G7" s="115">
        <f t="shared" si="0"/>
        <v>2024</v>
      </c>
      <c r="H7" s="115">
        <f t="shared" si="0"/>
        <v>2025</v>
      </c>
      <c r="I7" s="115">
        <f t="shared" si="0"/>
        <v>2026</v>
      </c>
      <c r="J7" s="115">
        <f t="shared" si="0"/>
        <v>2027</v>
      </c>
      <c r="K7" s="115">
        <f t="shared" si="0"/>
        <v>2028</v>
      </c>
      <c r="L7" s="115">
        <f t="shared" si="0"/>
        <v>2029</v>
      </c>
      <c r="M7" s="114"/>
      <c r="P7" s="100"/>
    </row>
    <row r="8" spans="1:24" ht="16.5" thickTop="1" thickBot="1" x14ac:dyDescent="0.3">
      <c r="A8" s="88" t="s">
        <v>91</v>
      </c>
      <c r="B8" s="113">
        <f>B9+B23+B25</f>
        <v>0</v>
      </c>
      <c r="C8" s="112">
        <f t="shared" ref="C8:L8" si="1">C9+C23+C25</f>
        <v>0</v>
      </c>
      <c r="D8" s="113">
        <f t="shared" si="1"/>
        <v>0</v>
      </c>
      <c r="E8" s="112">
        <f t="shared" si="1"/>
        <v>0</v>
      </c>
      <c r="F8" s="113">
        <f t="shared" si="1"/>
        <v>0</v>
      </c>
      <c r="G8" s="112">
        <f t="shared" si="1"/>
        <v>0</v>
      </c>
      <c r="H8" s="113">
        <f t="shared" si="1"/>
        <v>0</v>
      </c>
      <c r="I8" s="112">
        <f t="shared" si="1"/>
        <v>0</v>
      </c>
      <c r="J8" s="113">
        <f t="shared" si="1"/>
        <v>0</v>
      </c>
      <c r="K8" s="112">
        <f t="shared" si="1"/>
        <v>0</v>
      </c>
      <c r="L8" s="111">
        <f t="shared" si="1"/>
        <v>0</v>
      </c>
      <c r="M8" s="66"/>
      <c r="P8" s="100"/>
      <c r="V8" s="61">
        <v>4</v>
      </c>
    </row>
    <row r="9" spans="1:24" ht="16.5" thickTop="1" thickBot="1" x14ac:dyDescent="0.3">
      <c r="A9" s="98" t="s">
        <v>90</v>
      </c>
      <c r="B9" s="91">
        <f>(B12*B18)+(B13*B19)+(B14*B20)+(B15*B21)+(B16*B22)</f>
        <v>0</v>
      </c>
      <c r="C9" s="90">
        <f t="shared" ref="C9:L9" si="2">(C12*C18)+(C13*C19)+(C14*C20)+(C15*C21)+(C16*C22)</f>
        <v>0</v>
      </c>
      <c r="D9" s="91">
        <f t="shared" si="2"/>
        <v>0</v>
      </c>
      <c r="E9" s="90">
        <f t="shared" si="2"/>
        <v>0</v>
      </c>
      <c r="F9" s="91">
        <f t="shared" si="2"/>
        <v>0</v>
      </c>
      <c r="G9" s="90">
        <f t="shared" si="2"/>
        <v>0</v>
      </c>
      <c r="H9" s="91">
        <f t="shared" si="2"/>
        <v>0</v>
      </c>
      <c r="I9" s="90">
        <f t="shared" si="2"/>
        <v>0</v>
      </c>
      <c r="J9" s="91">
        <f t="shared" si="2"/>
        <v>0</v>
      </c>
      <c r="K9" s="90">
        <f t="shared" si="2"/>
        <v>0</v>
      </c>
      <c r="L9" s="89">
        <f t="shared" si="2"/>
        <v>0</v>
      </c>
      <c r="M9" s="66"/>
      <c r="V9" s="61">
        <v>5</v>
      </c>
    </row>
    <row r="10" spans="1:24" ht="16.5" thickTop="1" thickBot="1" x14ac:dyDescent="0.3">
      <c r="A10" s="98" t="s">
        <v>89</v>
      </c>
      <c r="B10" s="102"/>
      <c r="C10" s="108"/>
      <c r="D10" s="102"/>
      <c r="E10" s="108"/>
      <c r="F10" s="102"/>
      <c r="G10" s="108"/>
      <c r="H10" s="102"/>
      <c r="I10" s="108"/>
      <c r="J10" s="102"/>
      <c r="K10" s="108"/>
      <c r="L10" s="110"/>
      <c r="M10" s="66"/>
    </row>
    <row r="11" spans="1:24" ht="24" customHeight="1" thickTop="1" thickBot="1" x14ac:dyDescent="0.3">
      <c r="A11" s="109" t="s">
        <v>88</v>
      </c>
      <c r="B11" s="102"/>
      <c r="C11" s="108"/>
      <c r="D11" s="102"/>
      <c r="E11" s="108"/>
      <c r="F11" s="102"/>
      <c r="G11" s="108"/>
      <c r="H11" s="102"/>
      <c r="I11" s="108"/>
      <c r="J11" s="107"/>
      <c r="K11" s="106"/>
      <c r="L11" s="105"/>
      <c r="M11" s="66"/>
      <c r="V11" s="61">
        <v>6</v>
      </c>
    </row>
    <row r="12" spans="1:24" ht="16.5" thickTop="1" thickBot="1" x14ac:dyDescent="0.3">
      <c r="A12" s="104" t="s">
        <v>87</v>
      </c>
      <c r="B12" s="94"/>
      <c r="C12" s="93"/>
      <c r="D12" s="94"/>
      <c r="E12" s="93"/>
      <c r="F12" s="94"/>
      <c r="G12" s="93"/>
      <c r="H12" s="94"/>
      <c r="I12" s="93"/>
      <c r="J12" s="94"/>
      <c r="K12" s="93"/>
      <c r="L12" s="92"/>
      <c r="M12" s="66"/>
      <c r="V12" s="61">
        <v>7</v>
      </c>
    </row>
    <row r="13" spans="1:24" ht="27" thickTop="1" thickBot="1" x14ac:dyDescent="0.3">
      <c r="A13" s="104" t="s">
        <v>118</v>
      </c>
      <c r="B13" s="94"/>
      <c r="C13" s="93"/>
      <c r="D13" s="94"/>
      <c r="E13" s="93"/>
      <c r="F13" s="94"/>
      <c r="G13" s="93"/>
      <c r="H13" s="94"/>
      <c r="I13" s="93"/>
      <c r="J13" s="94"/>
      <c r="K13" s="93"/>
      <c r="L13" s="92"/>
      <c r="M13" s="66"/>
    </row>
    <row r="14" spans="1:24" ht="16.5" thickTop="1" thickBot="1" x14ac:dyDescent="0.3">
      <c r="A14" s="104" t="s">
        <v>116</v>
      </c>
      <c r="B14" s="94"/>
      <c r="C14" s="93"/>
      <c r="D14" s="94"/>
      <c r="E14" s="93"/>
      <c r="F14" s="94"/>
      <c r="G14" s="93"/>
      <c r="H14" s="94"/>
      <c r="I14" s="93"/>
      <c r="J14" s="94"/>
      <c r="K14" s="93"/>
      <c r="L14" s="92"/>
      <c r="M14" s="66"/>
    </row>
    <row r="15" spans="1:24" ht="16.5" thickTop="1" thickBot="1" x14ac:dyDescent="0.3">
      <c r="A15" s="104"/>
      <c r="B15" s="94"/>
      <c r="C15" s="93"/>
      <c r="D15" s="94"/>
      <c r="E15" s="93"/>
      <c r="F15" s="94"/>
      <c r="G15" s="93"/>
      <c r="H15" s="94"/>
      <c r="I15" s="93"/>
      <c r="J15" s="94"/>
      <c r="K15" s="93"/>
      <c r="L15" s="92"/>
      <c r="M15" s="66"/>
    </row>
    <row r="16" spans="1:24" ht="16.5" thickTop="1" thickBot="1" x14ac:dyDescent="0.3">
      <c r="A16" s="104"/>
      <c r="B16" s="94"/>
      <c r="C16" s="93"/>
      <c r="D16" s="94"/>
      <c r="E16" s="93"/>
      <c r="F16" s="94"/>
      <c r="G16" s="93"/>
      <c r="H16" s="94"/>
      <c r="I16" s="93"/>
      <c r="J16" s="94"/>
      <c r="K16" s="93"/>
      <c r="L16" s="92"/>
      <c r="M16" s="66"/>
    </row>
    <row r="17" spans="1:22" ht="16.5" thickTop="1" thickBot="1" x14ac:dyDescent="0.3">
      <c r="A17" s="109" t="s">
        <v>86</v>
      </c>
      <c r="B17" s="102"/>
      <c r="C17" s="108"/>
      <c r="D17" s="102"/>
      <c r="E17" s="108"/>
      <c r="F17" s="102"/>
      <c r="G17" s="108"/>
      <c r="H17" s="102"/>
      <c r="I17" s="108"/>
      <c r="J17" s="107"/>
      <c r="K17" s="106"/>
      <c r="L17" s="105"/>
      <c r="M17" s="66"/>
      <c r="V17" s="61">
        <v>8</v>
      </c>
    </row>
    <row r="18" spans="1:22" ht="27" thickTop="1" thickBot="1" x14ac:dyDescent="0.3">
      <c r="A18" s="104" t="s">
        <v>119</v>
      </c>
      <c r="B18" s="94"/>
      <c r="C18" s="93"/>
      <c r="D18" s="94"/>
      <c r="E18" s="93"/>
      <c r="F18" s="94"/>
      <c r="G18" s="93"/>
      <c r="H18" s="94"/>
      <c r="I18" s="93"/>
      <c r="J18" s="94"/>
      <c r="K18" s="93"/>
      <c r="L18" s="92"/>
      <c r="M18" s="66"/>
      <c r="P18" s="100"/>
      <c r="Q18" s="100"/>
      <c r="R18" s="100"/>
      <c r="V18" s="61">
        <v>9</v>
      </c>
    </row>
    <row r="19" spans="1:22" ht="16.5" thickTop="1" thickBot="1" x14ac:dyDescent="0.3">
      <c r="A19" s="104" t="s">
        <v>117</v>
      </c>
      <c r="B19" s="94"/>
      <c r="C19" s="93"/>
      <c r="D19" s="94"/>
      <c r="E19" s="93"/>
      <c r="F19" s="94"/>
      <c r="G19" s="93"/>
      <c r="H19" s="94"/>
      <c r="I19" s="93"/>
      <c r="J19" s="94"/>
      <c r="K19" s="93"/>
      <c r="L19" s="92"/>
      <c r="M19" s="66"/>
      <c r="P19" s="100"/>
      <c r="Q19" s="100"/>
      <c r="R19" s="100"/>
    </row>
    <row r="20" spans="1:22" ht="16.5" thickTop="1" thickBot="1" x14ac:dyDescent="0.3">
      <c r="A20" s="104"/>
      <c r="B20" s="94"/>
      <c r="C20" s="93"/>
      <c r="D20" s="94"/>
      <c r="E20" s="93"/>
      <c r="F20" s="94"/>
      <c r="G20" s="93"/>
      <c r="H20" s="94"/>
      <c r="I20" s="93"/>
      <c r="J20" s="94"/>
      <c r="K20" s="93"/>
      <c r="L20" s="92"/>
      <c r="M20" s="66"/>
      <c r="P20" s="100"/>
      <c r="Q20" s="100"/>
      <c r="R20" s="100"/>
    </row>
    <row r="21" spans="1:22" ht="16.5" thickTop="1" thickBot="1" x14ac:dyDescent="0.3">
      <c r="A21" s="104"/>
      <c r="B21" s="94"/>
      <c r="C21" s="93"/>
      <c r="D21" s="94"/>
      <c r="E21" s="93"/>
      <c r="F21" s="94"/>
      <c r="G21" s="93"/>
      <c r="H21" s="94"/>
      <c r="I21" s="93"/>
      <c r="J21" s="94"/>
      <c r="K21" s="93"/>
      <c r="L21" s="92"/>
      <c r="M21" s="66"/>
      <c r="P21" s="100"/>
      <c r="Q21" s="100"/>
      <c r="R21" s="100"/>
    </row>
    <row r="22" spans="1:22" ht="25.9" customHeight="1" thickTop="1" thickBot="1" x14ac:dyDescent="0.3">
      <c r="A22" s="104"/>
      <c r="B22" s="94"/>
      <c r="C22" s="93"/>
      <c r="D22" s="94"/>
      <c r="E22" s="93"/>
      <c r="F22" s="94"/>
      <c r="G22" s="93"/>
      <c r="H22" s="94"/>
      <c r="I22" s="93"/>
      <c r="J22" s="94"/>
      <c r="K22" s="93"/>
      <c r="L22" s="92"/>
      <c r="M22" s="66"/>
      <c r="P22" s="100"/>
      <c r="Q22" s="100"/>
      <c r="R22" s="100"/>
    </row>
    <row r="23" spans="1:22" ht="16.5" thickTop="1" thickBot="1" x14ac:dyDescent="0.3">
      <c r="A23" s="98" t="s">
        <v>85</v>
      </c>
      <c r="B23" s="102"/>
      <c r="C23" s="90">
        <f t="shared" ref="C23:L23" si="3">C24</f>
        <v>0</v>
      </c>
      <c r="D23" s="91">
        <f t="shared" si="3"/>
        <v>0</v>
      </c>
      <c r="E23" s="90">
        <f t="shared" si="3"/>
        <v>0</v>
      </c>
      <c r="F23" s="91">
        <f t="shared" si="3"/>
        <v>0</v>
      </c>
      <c r="G23" s="90">
        <f t="shared" si="3"/>
        <v>0</v>
      </c>
      <c r="H23" s="91">
        <f t="shared" si="3"/>
        <v>0</v>
      </c>
      <c r="I23" s="90">
        <f t="shared" si="3"/>
        <v>0</v>
      </c>
      <c r="J23" s="91">
        <f t="shared" si="3"/>
        <v>0</v>
      </c>
      <c r="K23" s="90">
        <f t="shared" si="3"/>
        <v>0</v>
      </c>
      <c r="L23" s="89">
        <f t="shared" si="3"/>
        <v>0</v>
      </c>
      <c r="M23" s="66"/>
      <c r="P23" s="100"/>
      <c r="Q23" s="100"/>
      <c r="R23" s="100"/>
      <c r="V23" s="61">
        <v>10</v>
      </c>
    </row>
    <row r="24" spans="1:22" ht="16.5" thickTop="1" thickBot="1" x14ac:dyDescent="0.3">
      <c r="A24" s="103" t="s">
        <v>84</v>
      </c>
      <c r="B24" s="94"/>
      <c r="C24" s="93"/>
      <c r="D24" s="94"/>
      <c r="E24" s="93"/>
      <c r="F24" s="94"/>
      <c r="G24" s="93"/>
      <c r="H24" s="94"/>
      <c r="I24" s="93"/>
      <c r="J24" s="94"/>
      <c r="K24" s="93"/>
      <c r="L24" s="92"/>
      <c r="M24" s="66"/>
      <c r="P24" s="101"/>
      <c r="Q24" s="101"/>
      <c r="R24" s="101"/>
      <c r="V24" s="61">
        <v>11</v>
      </c>
    </row>
    <row r="25" spans="1:22" ht="18.75" thickTop="1" thickBot="1" x14ac:dyDescent="0.3">
      <c r="A25" s="98" t="s">
        <v>83</v>
      </c>
      <c r="B25" s="102"/>
      <c r="C25" s="90">
        <f t="shared" ref="C25:L25" si="4">C26+C27</f>
        <v>0</v>
      </c>
      <c r="D25" s="91">
        <f t="shared" si="4"/>
        <v>0</v>
      </c>
      <c r="E25" s="90">
        <f t="shared" si="4"/>
        <v>0</v>
      </c>
      <c r="F25" s="91">
        <f t="shared" si="4"/>
        <v>0</v>
      </c>
      <c r="G25" s="90">
        <f t="shared" si="4"/>
        <v>0</v>
      </c>
      <c r="H25" s="91">
        <f t="shared" si="4"/>
        <v>0</v>
      </c>
      <c r="I25" s="90">
        <f t="shared" si="4"/>
        <v>0</v>
      </c>
      <c r="J25" s="91">
        <f t="shared" si="4"/>
        <v>0</v>
      </c>
      <c r="K25" s="90">
        <f t="shared" si="4"/>
        <v>0</v>
      </c>
      <c r="L25" s="89">
        <f t="shared" si="4"/>
        <v>0</v>
      </c>
      <c r="M25" s="66"/>
      <c r="P25" s="101"/>
      <c r="Q25" s="101"/>
      <c r="R25" s="101"/>
    </row>
    <row r="26" spans="1:22" ht="16.5" thickTop="1" thickBot="1" x14ac:dyDescent="0.3">
      <c r="A26" s="97" t="s">
        <v>82</v>
      </c>
      <c r="B26" s="94"/>
      <c r="C26" s="93"/>
      <c r="D26" s="94"/>
      <c r="E26" s="93"/>
      <c r="F26" s="94"/>
      <c r="G26" s="93"/>
      <c r="H26" s="94"/>
      <c r="I26" s="93"/>
      <c r="J26" s="94"/>
      <c r="K26" s="93"/>
      <c r="L26" s="92"/>
      <c r="M26" s="66"/>
      <c r="P26" s="101"/>
      <c r="Q26" s="101"/>
      <c r="R26" s="101"/>
    </row>
    <row r="27" spans="1:22" ht="16.5" thickTop="1" thickBot="1" x14ac:dyDescent="0.3">
      <c r="A27" s="97" t="s">
        <v>81</v>
      </c>
      <c r="B27" s="94"/>
      <c r="C27" s="93"/>
      <c r="D27" s="94"/>
      <c r="E27" s="93"/>
      <c r="F27" s="94"/>
      <c r="G27" s="93"/>
      <c r="H27" s="94"/>
      <c r="I27" s="93"/>
      <c r="J27" s="94"/>
      <c r="K27" s="93"/>
      <c r="L27" s="92"/>
      <c r="M27" s="66"/>
      <c r="P27" s="101"/>
      <c r="Q27" s="101"/>
      <c r="R27" s="101"/>
    </row>
    <row r="28" spans="1:22" ht="16.5" thickTop="1" thickBot="1" x14ac:dyDescent="0.3">
      <c r="A28" s="88" t="s">
        <v>80</v>
      </c>
      <c r="B28" s="91">
        <f t="shared" ref="B28:L28" si="5">B29+B37+B40</f>
        <v>0</v>
      </c>
      <c r="C28" s="90">
        <f t="shared" si="5"/>
        <v>0</v>
      </c>
      <c r="D28" s="91">
        <f t="shared" si="5"/>
        <v>0</v>
      </c>
      <c r="E28" s="90">
        <f t="shared" si="5"/>
        <v>0</v>
      </c>
      <c r="F28" s="91">
        <f t="shared" si="5"/>
        <v>0</v>
      </c>
      <c r="G28" s="90">
        <f t="shared" si="5"/>
        <v>0</v>
      </c>
      <c r="H28" s="91">
        <f t="shared" si="5"/>
        <v>0</v>
      </c>
      <c r="I28" s="90">
        <f t="shared" si="5"/>
        <v>0</v>
      </c>
      <c r="J28" s="91">
        <f t="shared" si="5"/>
        <v>0</v>
      </c>
      <c r="K28" s="90">
        <f t="shared" si="5"/>
        <v>0</v>
      </c>
      <c r="L28" s="89">
        <f t="shared" si="5"/>
        <v>0</v>
      </c>
      <c r="M28" s="66"/>
      <c r="P28" s="100"/>
      <c r="V28" s="61">
        <v>12</v>
      </c>
    </row>
    <row r="29" spans="1:22" ht="16.5" thickTop="1" thickBot="1" x14ac:dyDescent="0.3">
      <c r="A29" s="98" t="s">
        <v>79</v>
      </c>
      <c r="B29" s="91">
        <f t="shared" ref="B29:L29" si="6">SUM(B30:B36)</f>
        <v>0</v>
      </c>
      <c r="C29" s="90">
        <f t="shared" si="6"/>
        <v>0</v>
      </c>
      <c r="D29" s="91">
        <f t="shared" si="6"/>
        <v>0</v>
      </c>
      <c r="E29" s="90">
        <f t="shared" si="6"/>
        <v>0</v>
      </c>
      <c r="F29" s="91">
        <f t="shared" si="6"/>
        <v>0</v>
      </c>
      <c r="G29" s="90">
        <f t="shared" si="6"/>
        <v>0</v>
      </c>
      <c r="H29" s="91">
        <f t="shared" si="6"/>
        <v>0</v>
      </c>
      <c r="I29" s="90">
        <f t="shared" si="6"/>
        <v>0</v>
      </c>
      <c r="J29" s="91">
        <f t="shared" si="6"/>
        <v>0</v>
      </c>
      <c r="K29" s="90">
        <f t="shared" si="6"/>
        <v>0</v>
      </c>
      <c r="L29" s="89">
        <f t="shared" si="6"/>
        <v>0</v>
      </c>
      <c r="M29" s="66"/>
      <c r="P29" s="99"/>
    </row>
    <row r="30" spans="1:22" ht="16.5" thickTop="1" thickBot="1" x14ac:dyDescent="0.3">
      <c r="A30" s="97" t="s">
        <v>78</v>
      </c>
      <c r="B30" s="94"/>
      <c r="C30" s="93"/>
      <c r="D30" s="94"/>
      <c r="E30" s="93"/>
      <c r="F30" s="94"/>
      <c r="G30" s="93"/>
      <c r="H30" s="94"/>
      <c r="I30" s="93"/>
      <c r="J30" s="94"/>
      <c r="K30" s="93"/>
      <c r="L30" s="92"/>
      <c r="M30" s="66"/>
      <c r="P30" s="71"/>
      <c r="Q30" s="71"/>
      <c r="R30" s="71"/>
      <c r="S30" s="71"/>
      <c r="T30" s="71"/>
    </row>
    <row r="31" spans="1:22" ht="16.5" thickTop="1" thickBot="1" x14ac:dyDescent="0.3">
      <c r="A31" s="97" t="s">
        <v>77</v>
      </c>
      <c r="B31" s="94"/>
      <c r="C31" s="93"/>
      <c r="D31" s="94"/>
      <c r="E31" s="93"/>
      <c r="F31" s="94"/>
      <c r="G31" s="93"/>
      <c r="H31" s="94"/>
      <c r="I31" s="93"/>
      <c r="J31" s="94"/>
      <c r="K31" s="93"/>
      <c r="L31" s="92"/>
      <c r="M31" s="66"/>
      <c r="P31" s="71"/>
      <c r="Q31" s="71"/>
      <c r="R31" s="71"/>
      <c r="S31" s="71"/>
      <c r="T31" s="71"/>
    </row>
    <row r="32" spans="1:22" ht="16.5" thickTop="1" thickBot="1" x14ac:dyDescent="0.3">
      <c r="A32" s="97" t="s">
        <v>76</v>
      </c>
      <c r="B32" s="94"/>
      <c r="C32" s="93"/>
      <c r="D32" s="94"/>
      <c r="E32" s="93"/>
      <c r="F32" s="94"/>
      <c r="G32" s="93"/>
      <c r="H32" s="94"/>
      <c r="I32" s="93"/>
      <c r="J32" s="94"/>
      <c r="K32" s="93"/>
      <c r="L32" s="92"/>
      <c r="M32" s="66"/>
      <c r="P32" s="71"/>
      <c r="Q32" s="71"/>
      <c r="R32" s="71"/>
      <c r="S32" s="71"/>
      <c r="T32" s="71"/>
    </row>
    <row r="33" spans="1:20" ht="16.5" thickTop="1" thickBot="1" x14ac:dyDescent="0.3">
      <c r="A33" s="97" t="s">
        <v>75</v>
      </c>
      <c r="B33" s="94"/>
      <c r="C33" s="93"/>
      <c r="D33" s="94"/>
      <c r="E33" s="93"/>
      <c r="F33" s="94"/>
      <c r="G33" s="93"/>
      <c r="H33" s="94"/>
      <c r="I33" s="93"/>
      <c r="J33" s="94"/>
      <c r="K33" s="93"/>
      <c r="L33" s="92"/>
      <c r="M33" s="66"/>
      <c r="P33" s="71"/>
      <c r="Q33" s="71"/>
      <c r="R33" s="71"/>
      <c r="S33" s="71"/>
      <c r="T33" s="71"/>
    </row>
    <row r="34" spans="1:20" ht="16.5" thickTop="1" thickBot="1" x14ac:dyDescent="0.3">
      <c r="A34" s="97" t="s">
        <v>74</v>
      </c>
      <c r="B34" s="94"/>
      <c r="C34" s="93"/>
      <c r="D34" s="94"/>
      <c r="E34" s="93"/>
      <c r="F34" s="94"/>
      <c r="G34" s="93"/>
      <c r="H34" s="94"/>
      <c r="I34" s="93"/>
      <c r="J34" s="94"/>
      <c r="K34" s="93"/>
      <c r="L34" s="92"/>
      <c r="M34" s="66"/>
      <c r="P34" s="71"/>
      <c r="Q34" s="71"/>
      <c r="R34" s="71"/>
      <c r="S34" s="71"/>
      <c r="T34" s="71"/>
    </row>
    <row r="35" spans="1:20" ht="16.5" thickTop="1" thickBot="1" x14ac:dyDescent="0.3">
      <c r="A35" s="97" t="s">
        <v>73</v>
      </c>
      <c r="B35" s="94"/>
      <c r="C35" s="93"/>
      <c r="D35" s="94"/>
      <c r="E35" s="93"/>
      <c r="F35" s="94"/>
      <c r="G35" s="93"/>
      <c r="H35" s="94"/>
      <c r="I35" s="93"/>
      <c r="J35" s="94"/>
      <c r="K35" s="93"/>
      <c r="L35" s="92"/>
      <c r="M35" s="66"/>
      <c r="P35" s="71"/>
      <c r="Q35" s="71"/>
      <c r="R35" s="71"/>
      <c r="S35" s="71"/>
      <c r="T35" s="71"/>
    </row>
    <row r="36" spans="1:20" ht="16.5" thickTop="1" thickBot="1" x14ac:dyDescent="0.3">
      <c r="A36" s="97" t="s">
        <v>72</v>
      </c>
      <c r="B36" s="94"/>
      <c r="C36" s="93"/>
      <c r="D36" s="94"/>
      <c r="E36" s="93"/>
      <c r="F36" s="94"/>
      <c r="G36" s="93"/>
      <c r="H36" s="94"/>
      <c r="I36" s="93"/>
      <c r="J36" s="94"/>
      <c r="K36" s="93"/>
      <c r="L36" s="92"/>
      <c r="M36" s="66"/>
      <c r="P36" s="71"/>
      <c r="Q36" s="71"/>
      <c r="R36" s="71"/>
      <c r="S36" s="71"/>
      <c r="T36" s="71"/>
    </row>
    <row r="37" spans="1:20" ht="18.75" thickTop="1" thickBot="1" x14ac:dyDescent="0.3">
      <c r="A37" s="98" t="s">
        <v>71</v>
      </c>
      <c r="B37" s="91">
        <f t="shared" ref="B37:L37" si="7">SUM(B38:B39)</f>
        <v>0</v>
      </c>
      <c r="C37" s="90">
        <f t="shared" si="7"/>
        <v>0</v>
      </c>
      <c r="D37" s="91">
        <f t="shared" si="7"/>
        <v>0</v>
      </c>
      <c r="E37" s="90">
        <f t="shared" si="7"/>
        <v>0</v>
      </c>
      <c r="F37" s="91">
        <f t="shared" si="7"/>
        <v>0</v>
      </c>
      <c r="G37" s="90">
        <f t="shared" si="7"/>
        <v>0</v>
      </c>
      <c r="H37" s="91">
        <f t="shared" si="7"/>
        <v>0</v>
      </c>
      <c r="I37" s="90">
        <f t="shared" si="7"/>
        <v>0</v>
      </c>
      <c r="J37" s="91">
        <f t="shared" si="7"/>
        <v>0</v>
      </c>
      <c r="K37" s="90">
        <f t="shared" si="7"/>
        <v>0</v>
      </c>
      <c r="L37" s="89">
        <f t="shared" si="7"/>
        <v>0</v>
      </c>
      <c r="M37" s="66"/>
      <c r="P37" s="71"/>
      <c r="Q37" s="71"/>
      <c r="R37" s="71"/>
      <c r="S37" s="71"/>
      <c r="T37" s="71"/>
    </row>
    <row r="38" spans="1:20" ht="16.5" thickTop="1" thickBot="1" x14ac:dyDescent="0.3">
      <c r="A38" s="97" t="s">
        <v>70</v>
      </c>
      <c r="B38" s="94"/>
      <c r="C38" s="93"/>
      <c r="D38" s="94"/>
      <c r="E38" s="93"/>
      <c r="F38" s="94"/>
      <c r="G38" s="93"/>
      <c r="H38" s="94"/>
      <c r="I38" s="93"/>
      <c r="J38" s="94"/>
      <c r="K38" s="93"/>
      <c r="L38" s="92"/>
      <c r="M38" s="66"/>
      <c r="P38" s="71"/>
      <c r="Q38" s="71"/>
      <c r="R38" s="71"/>
      <c r="S38" s="71"/>
      <c r="T38" s="70">
        <v>320000</v>
      </c>
    </row>
    <row r="39" spans="1:20" ht="16.5" thickTop="1" thickBot="1" x14ac:dyDescent="0.3">
      <c r="A39" s="97" t="s">
        <v>122</v>
      </c>
      <c r="B39" s="94"/>
      <c r="C39" s="93"/>
      <c r="D39" s="94"/>
      <c r="E39" s="93"/>
      <c r="F39" s="94"/>
      <c r="G39" s="93"/>
      <c r="H39" s="94"/>
      <c r="I39" s="93"/>
      <c r="J39" s="94"/>
      <c r="K39" s="93"/>
      <c r="L39" s="92"/>
      <c r="M39" s="66"/>
      <c r="P39" s="71"/>
      <c r="Q39" s="71"/>
      <c r="R39" s="71"/>
      <c r="S39" s="71"/>
      <c r="T39" s="70"/>
    </row>
    <row r="40" spans="1:20" ht="18.75" thickTop="1" thickBot="1" x14ac:dyDescent="0.3">
      <c r="A40" s="96" t="s">
        <v>69</v>
      </c>
      <c r="B40" s="91">
        <f t="shared" ref="B40:L40" si="8">B41</f>
        <v>0</v>
      </c>
      <c r="C40" s="90">
        <f t="shared" si="8"/>
        <v>0</v>
      </c>
      <c r="D40" s="91">
        <f t="shared" si="8"/>
        <v>0</v>
      </c>
      <c r="E40" s="90">
        <f t="shared" si="8"/>
        <v>0</v>
      </c>
      <c r="F40" s="91">
        <f t="shared" si="8"/>
        <v>0</v>
      </c>
      <c r="G40" s="90">
        <f t="shared" si="8"/>
        <v>0</v>
      </c>
      <c r="H40" s="91">
        <f t="shared" si="8"/>
        <v>0</v>
      </c>
      <c r="I40" s="90">
        <f t="shared" si="8"/>
        <v>0</v>
      </c>
      <c r="J40" s="91">
        <f t="shared" si="8"/>
        <v>0</v>
      </c>
      <c r="K40" s="90">
        <f t="shared" si="8"/>
        <v>0</v>
      </c>
      <c r="L40" s="89">
        <f t="shared" si="8"/>
        <v>0</v>
      </c>
      <c r="M40" s="66"/>
      <c r="P40" s="71"/>
      <c r="Q40" s="71"/>
      <c r="R40" s="71"/>
      <c r="S40" s="71"/>
      <c r="T40" s="70"/>
    </row>
    <row r="41" spans="1:20" ht="16.5" thickTop="1" thickBot="1" x14ac:dyDescent="0.3">
      <c r="A41" s="95" t="s">
        <v>68</v>
      </c>
      <c r="B41" s="94"/>
      <c r="C41" s="93"/>
      <c r="D41" s="94"/>
      <c r="E41" s="93"/>
      <c r="F41" s="94"/>
      <c r="G41" s="93"/>
      <c r="H41" s="94"/>
      <c r="I41" s="93"/>
      <c r="J41" s="94"/>
      <c r="K41" s="93"/>
      <c r="L41" s="92"/>
      <c r="M41" s="66"/>
      <c r="P41" s="71"/>
      <c r="Q41" s="71"/>
      <c r="R41" s="71"/>
      <c r="S41" s="71"/>
      <c r="T41" s="70"/>
    </row>
    <row r="42" spans="1:20" ht="16.5" thickTop="1" thickBot="1" x14ac:dyDescent="0.3">
      <c r="A42" s="88" t="s">
        <v>67</v>
      </c>
      <c r="B42" s="91">
        <f t="shared" ref="B42:L42" si="9">B8-B28</f>
        <v>0</v>
      </c>
      <c r="C42" s="90">
        <f t="shared" si="9"/>
        <v>0</v>
      </c>
      <c r="D42" s="91">
        <f t="shared" si="9"/>
        <v>0</v>
      </c>
      <c r="E42" s="90">
        <f t="shared" si="9"/>
        <v>0</v>
      </c>
      <c r="F42" s="91">
        <f t="shared" si="9"/>
        <v>0</v>
      </c>
      <c r="G42" s="90">
        <f t="shared" si="9"/>
        <v>0</v>
      </c>
      <c r="H42" s="91">
        <f t="shared" si="9"/>
        <v>0</v>
      </c>
      <c r="I42" s="90">
        <f t="shared" si="9"/>
        <v>0</v>
      </c>
      <c r="J42" s="91">
        <f t="shared" si="9"/>
        <v>0</v>
      </c>
      <c r="K42" s="90">
        <f t="shared" si="9"/>
        <v>0</v>
      </c>
      <c r="L42" s="89">
        <f t="shared" si="9"/>
        <v>0</v>
      </c>
      <c r="M42" s="66"/>
      <c r="P42" s="71"/>
      <c r="Q42" s="71"/>
      <c r="R42" s="71"/>
      <c r="S42" s="71"/>
      <c r="T42" s="70"/>
    </row>
    <row r="43" spans="1:20" ht="16.5" thickTop="1" thickBot="1" x14ac:dyDescent="0.3">
      <c r="A43" s="88" t="s">
        <v>66</v>
      </c>
      <c r="B43" s="87"/>
      <c r="C43" s="85">
        <f>C42</f>
        <v>0</v>
      </c>
      <c r="D43" s="86">
        <f t="shared" ref="D43:L43" si="10">D42+C43</f>
        <v>0</v>
      </c>
      <c r="E43" s="85">
        <f t="shared" si="10"/>
        <v>0</v>
      </c>
      <c r="F43" s="86">
        <f t="shared" si="10"/>
        <v>0</v>
      </c>
      <c r="G43" s="85">
        <f t="shared" si="10"/>
        <v>0</v>
      </c>
      <c r="H43" s="86">
        <f t="shared" si="10"/>
        <v>0</v>
      </c>
      <c r="I43" s="85">
        <f t="shared" si="10"/>
        <v>0</v>
      </c>
      <c r="J43" s="86">
        <f t="shared" si="10"/>
        <v>0</v>
      </c>
      <c r="K43" s="85">
        <f t="shared" si="10"/>
        <v>0</v>
      </c>
      <c r="L43" s="84">
        <f t="shared" si="10"/>
        <v>0</v>
      </c>
      <c r="M43" s="66"/>
      <c r="P43" s="71"/>
      <c r="Q43" s="71"/>
      <c r="R43" s="71"/>
      <c r="S43" s="71"/>
      <c r="T43" s="70"/>
    </row>
    <row r="44" spans="1:20" ht="15.75" thickTop="1" x14ac:dyDescent="0.25">
      <c r="A44" s="73"/>
      <c r="B44" s="76"/>
      <c r="C44" s="81"/>
      <c r="D44" s="83"/>
      <c r="E44" s="83"/>
      <c r="F44" s="83"/>
      <c r="G44" s="82"/>
      <c r="H44" s="82"/>
      <c r="I44" s="81"/>
      <c r="J44" s="80"/>
      <c r="K44" s="66"/>
      <c r="L44" s="66"/>
      <c r="M44" s="66"/>
      <c r="P44" s="71"/>
      <c r="Q44" s="71"/>
      <c r="R44" s="71"/>
      <c r="S44" s="71"/>
      <c r="T44" s="70"/>
    </row>
    <row r="45" spans="1:20" x14ac:dyDescent="0.25">
      <c r="A45" s="170" t="s">
        <v>65</v>
      </c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66"/>
      <c r="P45" s="71"/>
      <c r="Q45" s="71"/>
      <c r="R45" s="71"/>
      <c r="S45" s="71"/>
      <c r="T45" s="70"/>
    </row>
    <row r="46" spans="1:20" ht="18.75" customHeight="1" x14ac:dyDescent="0.25">
      <c r="A46" s="179" t="s">
        <v>64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66"/>
      <c r="P46" s="71"/>
      <c r="Q46" s="71"/>
      <c r="R46" s="71"/>
      <c r="S46" s="71"/>
      <c r="T46" s="70"/>
    </row>
    <row r="47" spans="1:20" ht="18.75" customHeight="1" x14ac:dyDescent="0.25">
      <c r="A47" s="179" t="s">
        <v>63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66"/>
      <c r="P47" s="71"/>
      <c r="Q47" s="71"/>
      <c r="R47" s="71"/>
      <c r="S47" s="71"/>
      <c r="T47" s="70"/>
    </row>
    <row r="48" spans="1:20" ht="18.75" customHeight="1" x14ac:dyDescent="0.25">
      <c r="A48" s="179" t="s">
        <v>62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66"/>
      <c r="P48" s="71"/>
      <c r="Q48" s="71"/>
      <c r="R48" s="71"/>
      <c r="S48" s="71"/>
      <c r="T48" s="70"/>
    </row>
    <row r="49" spans="1:20" ht="18.75" customHeight="1" x14ac:dyDescent="0.25">
      <c r="A49" s="179" t="s">
        <v>61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66"/>
      <c r="P49" s="71"/>
      <c r="Q49" s="71"/>
      <c r="R49" s="71"/>
      <c r="S49" s="71"/>
      <c r="T49" s="70"/>
    </row>
    <row r="50" spans="1:20" ht="18.75" customHeight="1" x14ac:dyDescent="0.25">
      <c r="A50" s="179" t="s">
        <v>110</v>
      </c>
      <c r="B50" s="179"/>
      <c r="C50" s="179"/>
      <c r="D50" s="179"/>
      <c r="E50" s="179"/>
      <c r="F50" s="179"/>
      <c r="G50" s="179"/>
      <c r="H50" s="179"/>
      <c r="I50" s="179"/>
      <c r="J50" s="79"/>
      <c r="K50" s="79"/>
      <c r="L50" s="79"/>
      <c r="M50" s="66"/>
      <c r="P50" s="71"/>
      <c r="Q50" s="71"/>
      <c r="R50" s="71"/>
      <c r="S50" s="71"/>
      <c r="T50" s="70"/>
    </row>
    <row r="51" spans="1:20" x14ac:dyDescent="0.2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66"/>
      <c r="P51" s="71"/>
      <c r="Q51" s="71"/>
      <c r="R51" s="71"/>
      <c r="S51" s="71"/>
      <c r="T51" s="70"/>
    </row>
    <row r="52" spans="1:20" x14ac:dyDescent="0.25">
      <c r="A52" s="170" t="s">
        <v>60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66"/>
      <c r="P52" s="71"/>
      <c r="Q52" s="71"/>
      <c r="R52" s="71"/>
      <c r="S52" s="71"/>
      <c r="T52" s="70"/>
    </row>
    <row r="53" spans="1:20" x14ac:dyDescent="0.25">
      <c r="A53" s="171" t="s">
        <v>59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66"/>
      <c r="P53" s="71"/>
      <c r="Q53" s="71"/>
      <c r="R53" s="71"/>
      <c r="S53" s="71"/>
      <c r="T53" s="70"/>
    </row>
    <row r="54" spans="1:20" x14ac:dyDescent="0.25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66"/>
      <c r="P54" s="71"/>
      <c r="Q54" s="71"/>
      <c r="R54" s="71"/>
      <c r="S54" s="71"/>
      <c r="T54" s="70"/>
    </row>
    <row r="55" spans="1:20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66"/>
      <c r="P55" s="71"/>
      <c r="Q55" s="71"/>
      <c r="R55" s="71"/>
      <c r="S55" s="71"/>
      <c r="T55" s="70"/>
    </row>
    <row r="56" spans="1:20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66"/>
      <c r="P56" s="71"/>
      <c r="Q56" s="71"/>
      <c r="R56" s="71"/>
      <c r="S56" s="71"/>
      <c r="T56" s="70"/>
    </row>
    <row r="57" spans="1:20" x14ac:dyDescent="0.25">
      <c r="A57" s="73"/>
      <c r="B57" s="76"/>
      <c r="C57" s="73"/>
      <c r="D57" s="75"/>
      <c r="E57" s="75"/>
      <c r="F57" s="75"/>
      <c r="G57" s="74"/>
      <c r="H57" s="74"/>
      <c r="I57" s="73"/>
      <c r="J57" s="72"/>
      <c r="K57" s="66"/>
      <c r="L57" s="66"/>
      <c r="M57" s="66"/>
      <c r="P57" s="71"/>
      <c r="Q57" s="71"/>
      <c r="R57" s="71"/>
      <c r="S57" s="71"/>
      <c r="T57" s="70"/>
    </row>
    <row r="58" spans="1:20" ht="26.25" customHeight="1" x14ac:dyDescent="0.25">
      <c r="A58" s="161" t="s">
        <v>58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66"/>
    </row>
    <row r="59" spans="1:20" x14ac:dyDescent="0.2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4"/>
      <c r="M59" s="66"/>
    </row>
    <row r="60" spans="1:20" x14ac:dyDescent="0.25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6"/>
      <c r="M60" s="66"/>
    </row>
    <row r="61" spans="1:20" x14ac:dyDescent="0.25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8"/>
      <c r="M61" s="66"/>
    </row>
    <row r="62" spans="1:20" ht="15.75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6"/>
    </row>
    <row r="63" spans="1:20" ht="15.75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6"/>
    </row>
    <row r="64" spans="1:20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6"/>
    </row>
    <row r="65" spans="1:13" ht="36" customHeight="1" x14ac:dyDescent="0.25">
      <c r="A65" s="161" t="s">
        <v>57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66"/>
    </row>
    <row r="66" spans="1:13" x14ac:dyDescent="0.25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4"/>
      <c r="M66" s="66"/>
    </row>
    <row r="67" spans="1:13" x14ac:dyDescent="0.25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6"/>
      <c r="M67" s="66"/>
    </row>
    <row r="68" spans="1:13" x14ac:dyDescent="0.25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6"/>
      <c r="M68" s="66"/>
    </row>
    <row r="69" spans="1:13" x14ac:dyDescent="0.25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6"/>
      <c r="M69" s="66"/>
    </row>
    <row r="70" spans="1:13" x14ac:dyDescent="0.25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8"/>
      <c r="M70" s="66"/>
    </row>
    <row r="71" spans="1:13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6"/>
    </row>
    <row r="72" spans="1:13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6"/>
      <c r="L72" s="66"/>
      <c r="M72" s="66"/>
    </row>
    <row r="73" spans="1:13" ht="27.75" customHeight="1" x14ac:dyDescent="0.25">
      <c r="A73" s="161" t="s">
        <v>56</v>
      </c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66"/>
    </row>
    <row r="74" spans="1:13" x14ac:dyDescent="0.2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4"/>
      <c r="M74" s="66"/>
    </row>
    <row r="75" spans="1:13" x14ac:dyDescent="0.25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6"/>
      <c r="M75" s="66"/>
    </row>
    <row r="76" spans="1:13" x14ac:dyDescent="0.25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6"/>
      <c r="M76" s="66"/>
    </row>
    <row r="77" spans="1:13" x14ac:dyDescent="0.25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6"/>
      <c r="M77" s="66"/>
    </row>
    <row r="78" spans="1:13" x14ac:dyDescent="0.25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8"/>
      <c r="M78" s="66"/>
    </row>
    <row r="79" spans="1:13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6"/>
      <c r="L79" s="66"/>
      <c r="M79" s="66"/>
    </row>
    <row r="80" spans="1:13" s="1" customFormat="1" ht="15.75" x14ac:dyDescent="0.25">
      <c r="A80" s="64"/>
      <c r="B80" s="64"/>
      <c r="C80" s="64"/>
      <c r="D80" s="64"/>
      <c r="E80" s="64"/>
      <c r="F80" s="63"/>
      <c r="G80" s="63"/>
      <c r="H80" s="63"/>
      <c r="I80" s="62"/>
    </row>
    <row r="81" spans="1:10" s="1" customFormat="1" ht="15.75" x14ac:dyDescent="0.25">
      <c r="A81" s="169" t="s">
        <v>33</v>
      </c>
      <c r="B81" s="169"/>
      <c r="C81" s="169"/>
      <c r="D81" s="169"/>
      <c r="E81" s="64"/>
      <c r="F81" s="63"/>
      <c r="G81" s="63"/>
      <c r="H81" s="63"/>
      <c r="I81" s="62"/>
    </row>
    <row r="82" spans="1:10" s="1" customFormat="1" ht="15.75" x14ac:dyDescent="0.25">
      <c r="A82" s="64"/>
      <c r="B82" s="64"/>
      <c r="C82" s="64"/>
      <c r="D82" s="64"/>
      <c r="E82" s="64"/>
      <c r="F82" s="63"/>
      <c r="G82" s="63"/>
      <c r="H82" s="63"/>
      <c r="I82" s="62"/>
    </row>
    <row r="83" spans="1:10" s="1" customFormat="1" ht="15.75" customHeight="1" x14ac:dyDescent="0.25">
      <c r="A83" s="169" t="s">
        <v>32</v>
      </c>
      <c r="B83" s="169"/>
      <c r="C83" s="169"/>
      <c r="D83" s="169"/>
      <c r="E83" s="64"/>
      <c r="F83" s="63"/>
      <c r="G83" s="63"/>
      <c r="H83" s="63"/>
      <c r="I83" s="62"/>
    </row>
    <row r="84" spans="1:10" s="1" customFormat="1" ht="25.9" customHeight="1" x14ac:dyDescent="0.2">
      <c r="A84" s="18" t="s">
        <v>43</v>
      </c>
      <c r="B84" s="65"/>
      <c r="C84" s="65"/>
      <c r="D84" s="65"/>
      <c r="E84" s="64"/>
      <c r="F84" s="63"/>
      <c r="G84" s="63"/>
      <c r="H84" s="63"/>
      <c r="I84" s="62"/>
      <c r="J84" s="1" t="s">
        <v>123</v>
      </c>
    </row>
  </sheetData>
  <mergeCells count="23">
    <mergeCell ref="A50:I50"/>
    <mergeCell ref="A2:M2"/>
    <mergeCell ref="A3:I3"/>
    <mergeCell ref="A4:L4"/>
    <mergeCell ref="A5:J5"/>
    <mergeCell ref="A6:A7"/>
    <mergeCell ref="B6:B7"/>
    <mergeCell ref="A45:L45"/>
    <mergeCell ref="A46:L46"/>
    <mergeCell ref="A47:L47"/>
    <mergeCell ref="A48:L48"/>
    <mergeCell ref="A49:L49"/>
    <mergeCell ref="A52:L52"/>
    <mergeCell ref="A53:L53"/>
    <mergeCell ref="A54:L54"/>
    <mergeCell ref="A58:L58"/>
    <mergeCell ref="A59:L61"/>
    <mergeCell ref="A65:L65"/>
    <mergeCell ref="A66:L70"/>
    <mergeCell ref="A73:L73"/>
    <mergeCell ref="A74:L78"/>
    <mergeCell ref="A83:D83"/>
    <mergeCell ref="A81:D81"/>
  </mergeCells>
  <conditionalFormatting sqref="C43:L43">
    <cfRule type="cellIs" dxfId="2" priority="3" operator="lessThan">
      <formula>0</formula>
    </cfRule>
  </conditionalFormatting>
  <conditionalFormatting sqref="C43">
    <cfRule type="cellIs" dxfId="1" priority="2" operator="lessThan">
      <formula>0</formula>
    </cfRule>
  </conditionalFormatting>
  <conditionalFormatting sqref="B43:L43">
    <cfRule type="cellIs" dxfId="0" priority="1" operator="lessThan">
      <formula>0</formula>
    </cfRule>
  </conditionalFormatting>
  <dataValidations count="2">
    <dataValidation type="list" allowBlank="1" showInputMessage="1" showErrorMessage="1" sqref="T23" xr:uid="{42335A1F-1169-4E09-9346-7130272AB17A}">
      <formula1>#REF!</formula1>
    </dataValidation>
    <dataValidation type="list" allowBlank="1" showInputMessage="1" showErrorMessage="1" prompt="Izaberite početnu godinu ulaganja_x000a_" sqref="C7" xr:uid="{A25CA8AA-EC64-4762-BD4B-3ED8D61134EB}">
      <formula1>"2020, 2021, 2022, 2023"</formula1>
    </dataValidation>
  </dataValidations>
  <pageMargins left="0.25" right="0.25" top="0.75" bottom="0.75" header="0.3" footer="0.3"/>
  <pageSetup paperSize="9" scale="59" fitToHeight="0" orientation="landscape" r:id="rId1"/>
  <rowBreaks count="1" manualBreakCount="1">
    <brk id="37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5" x14ac:dyDescent="0.25"/>
  <cols>
    <col min="1" max="1" width="59.28515625" customWidth="1"/>
  </cols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Naslovna</vt:lpstr>
      <vt:lpstr>Upute</vt:lpstr>
      <vt:lpstr>I. Lista troškova-bez općih tr.</vt:lpstr>
      <vt:lpstr>List4</vt:lpstr>
      <vt:lpstr>List1</vt:lpstr>
      <vt:lpstr>II. Lista općih troškova</vt:lpstr>
      <vt:lpstr>III. Financijski tok</vt:lpstr>
      <vt:lpstr>List2</vt:lpstr>
      <vt:lpstr>Aktivnosti</vt:lpstr>
      <vt:lpstr>'I. Lista troškova-bez općih tr.'!Ispis_naslova</vt:lpstr>
      <vt:lpstr>'II. Lista općih troškova'!Ispis_naslova</vt:lpstr>
      <vt:lpstr>Luke</vt:lpstr>
      <vt:lpstr>'III. Financijski tok'!Podrucje_ispisa</vt:lpstr>
      <vt:lpstr>Upute!Podrucje_ispisa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2019-12-17T09:18:41Z</cp:lastPrinted>
  <dcterms:created xsi:type="dcterms:W3CDTF">2017-07-25T18:45:41Z</dcterms:created>
  <dcterms:modified xsi:type="dcterms:W3CDTF">2021-05-10T04:40:18Z</dcterms:modified>
</cp:coreProperties>
</file>