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showInkAnnotation="0"/>
  <mc:AlternateContent xmlns:mc="http://schemas.openxmlformats.org/markup-compatibility/2006">
    <mc:Choice Requires="x15">
      <x15ac:absPath xmlns:x15ac="http://schemas.microsoft.com/office/spreadsheetml/2010/11/ac" url="C:\Users\Tramontana1\Dropbox\FLAG Tramuntana\Natjecaji FLAG-a\1A1\1A1_dokumentacija FINAL\"/>
    </mc:Choice>
  </mc:AlternateContent>
  <xr:revisionPtr revIDLastSave="0" documentId="8_{06313AF4-C72E-4AF2-9E5C-E40223257825}" xr6:coauthVersionLast="45" xr6:coauthVersionMax="45" xr10:uidLastSave="{00000000-0000-0000-0000-000000000000}"/>
  <bookViews>
    <workbookView xWindow="-120" yWindow="-120" windowWidth="20730" windowHeight="11160" tabRatio="725" xr2:uid="{00000000-000D-0000-FFFF-FFFF00000000}"/>
  </bookViews>
  <sheets>
    <sheet name="Naslovna" sheetId="1" r:id="rId1"/>
    <sheet name="Upute" sheetId="9" r:id="rId2"/>
    <sheet name="I. Lista troškova-bez općih tr." sheetId="2" r:id="rId3"/>
    <sheet name="List4" sheetId="11" state="hidden" r:id="rId4"/>
    <sheet name="List1" sheetId="12" state="hidden" r:id="rId5"/>
    <sheet name="II. Lista općih troškova" sheetId="18" r:id="rId6"/>
    <sheet name="III. Financijski tok" sheetId="19" r:id="rId7"/>
    <sheet name="IV. Rekapitulacija" sheetId="17" r:id="rId8"/>
    <sheet name="List2" sheetId="13" state="hidden" r:id="rId9"/>
  </sheets>
  <externalReferences>
    <externalReference r:id="rId10"/>
  </externalReferences>
  <definedNames>
    <definedName name="Aktivnosti">List4!$A$1:$A$4</definedName>
    <definedName name="_xlnm.Print_Titles" localSheetId="2">'I. Lista troškova-bez općih tr.'!$2:$9</definedName>
    <definedName name="_xlnm.Print_Titles" localSheetId="5">'II. Lista općih troškova'!$2:$9</definedName>
    <definedName name="Luke">List2!$A$1:$A$3</definedName>
    <definedName name="_xlnm.Print_Area" localSheetId="6">'III. Financijski tok'!$A$2:$M$80</definedName>
    <definedName name="_xlnm.Print_Area" localSheetId="1">Upute!$A$1:$N$57</definedName>
    <definedName name="Ulaganja" localSheetId="6">[1]List1!$A$1:$A$6</definedName>
    <definedName name="Ulaganja" localSheetId="7">[1]List1!$A$1:$A$6</definedName>
    <definedName name="Ulaganja">List1!$A$1:$A$6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17" l="1"/>
  <c r="G8" i="17"/>
  <c r="G9" i="17"/>
  <c r="C9" i="17"/>
  <c r="B10" i="19" l="1"/>
  <c r="L10" i="2" l="1"/>
  <c r="I10" i="2"/>
  <c r="J10" i="2" s="1"/>
  <c r="N10" i="2" s="1"/>
  <c r="M10" i="2" l="1"/>
  <c r="I12" i="18"/>
  <c r="I13" i="18"/>
  <c r="I14" i="18"/>
  <c r="I15" i="18"/>
  <c r="I16" i="18"/>
  <c r="I17" i="18"/>
  <c r="I18" i="18"/>
  <c r="I19" i="18"/>
  <c r="I20" i="18"/>
  <c r="I11" i="18"/>
  <c r="I10" i="18"/>
  <c r="I29" i="2"/>
  <c r="I30" i="2"/>
  <c r="I31" i="2"/>
  <c r="I28" i="2"/>
  <c r="J28" i="2" s="1"/>
  <c r="I11" i="2"/>
  <c r="I12" i="2"/>
  <c r="I13" i="2"/>
  <c r="I14" i="2"/>
  <c r="I15" i="2"/>
  <c r="I16" i="2"/>
  <c r="I17" i="2"/>
  <c r="I18" i="2"/>
  <c r="I19" i="2"/>
  <c r="I20" i="2"/>
  <c r="I21" i="2" l="1"/>
  <c r="B41" i="19"/>
  <c r="C41" i="19"/>
  <c r="A3" i="17" l="1"/>
  <c r="A4" i="19"/>
  <c r="A4" i="18"/>
  <c r="D8" i="19"/>
  <c r="E8" i="19" s="1"/>
  <c r="F8" i="19" s="1"/>
  <c r="G8" i="19" s="1"/>
  <c r="H8" i="19" s="1"/>
  <c r="I8" i="19" s="1"/>
  <c r="J8" i="19" s="1"/>
  <c r="K8" i="19" s="1"/>
  <c r="L8" i="19" s="1"/>
  <c r="B9" i="19"/>
  <c r="C10" i="19"/>
  <c r="D10" i="19"/>
  <c r="E10" i="19"/>
  <c r="F10" i="19"/>
  <c r="G10" i="19"/>
  <c r="H10" i="19"/>
  <c r="I10" i="19"/>
  <c r="J10" i="19"/>
  <c r="K10" i="19"/>
  <c r="L10" i="19"/>
  <c r="C24" i="19"/>
  <c r="D24" i="19"/>
  <c r="E24" i="19"/>
  <c r="F24" i="19"/>
  <c r="G24" i="19"/>
  <c r="H24" i="19"/>
  <c r="I24" i="19"/>
  <c r="J24" i="19"/>
  <c r="K24" i="19"/>
  <c r="L24" i="19"/>
  <c r="C26" i="19"/>
  <c r="D26" i="19"/>
  <c r="E26" i="19"/>
  <c r="F26" i="19"/>
  <c r="G26" i="19"/>
  <c r="H26" i="19"/>
  <c r="I26" i="19"/>
  <c r="J26" i="19"/>
  <c r="K26" i="19"/>
  <c r="L26" i="19"/>
  <c r="B30" i="19"/>
  <c r="C30" i="19"/>
  <c r="D30" i="19"/>
  <c r="E30" i="19"/>
  <c r="F30" i="19"/>
  <c r="G30" i="19"/>
  <c r="H30" i="19"/>
  <c r="I30" i="19"/>
  <c r="J30" i="19"/>
  <c r="K30" i="19"/>
  <c r="L30" i="19"/>
  <c r="B38" i="19"/>
  <c r="C38" i="19"/>
  <c r="D38" i="19"/>
  <c r="E38" i="19"/>
  <c r="F38" i="19"/>
  <c r="G38" i="19"/>
  <c r="H38" i="19"/>
  <c r="I38" i="19"/>
  <c r="J38" i="19"/>
  <c r="K38" i="19"/>
  <c r="L38" i="19"/>
  <c r="D41" i="19"/>
  <c r="E41" i="19"/>
  <c r="F41" i="19"/>
  <c r="G41" i="19"/>
  <c r="H41" i="19"/>
  <c r="I41" i="19"/>
  <c r="J41" i="19"/>
  <c r="K41" i="19"/>
  <c r="L41" i="19"/>
  <c r="L9" i="19" l="1"/>
  <c r="H9" i="19"/>
  <c r="D9" i="19"/>
  <c r="D43" i="19" s="1"/>
  <c r="D44" i="19" s="1"/>
  <c r="J29" i="19"/>
  <c r="F29" i="19"/>
  <c r="B29" i="19"/>
  <c r="B43" i="19" s="1"/>
  <c r="L29" i="19"/>
  <c r="L43" i="19" s="1"/>
  <c r="H29" i="19"/>
  <c r="D29" i="19"/>
  <c r="J9" i="19"/>
  <c r="F9" i="19"/>
  <c r="F43" i="19" s="1"/>
  <c r="I29" i="19"/>
  <c r="E29" i="19"/>
  <c r="K29" i="19"/>
  <c r="G29" i="19"/>
  <c r="C29" i="19"/>
  <c r="K9" i="19"/>
  <c r="G9" i="19"/>
  <c r="C9" i="19"/>
  <c r="I9" i="19"/>
  <c r="I43" i="19" s="1"/>
  <c r="E9" i="19"/>
  <c r="E43" i="19" s="1"/>
  <c r="C43" i="19"/>
  <c r="C44" i="19" s="1"/>
  <c r="J11" i="18"/>
  <c r="J12" i="18"/>
  <c r="J13" i="18"/>
  <c r="J14" i="18"/>
  <c r="J15" i="18"/>
  <c r="J16" i="18"/>
  <c r="J17" i="18"/>
  <c r="J18" i="18"/>
  <c r="J19" i="18"/>
  <c r="J20" i="18"/>
  <c r="J10" i="18"/>
  <c r="J29" i="18"/>
  <c r="J30" i="18"/>
  <c r="J31" i="18"/>
  <c r="J28" i="18"/>
  <c r="J11" i="2"/>
  <c r="N11" i="2" s="1"/>
  <c r="J12" i="2"/>
  <c r="J13" i="2"/>
  <c r="N13" i="2" s="1"/>
  <c r="J14" i="2"/>
  <c r="N14" i="2" s="1"/>
  <c r="J15" i="2"/>
  <c r="N15" i="2" s="1"/>
  <c r="J16" i="2"/>
  <c r="N16" i="2" s="1"/>
  <c r="J17" i="2"/>
  <c r="N17" i="2" s="1"/>
  <c r="J18" i="2"/>
  <c r="N18" i="2" s="1"/>
  <c r="J19" i="2"/>
  <c r="N19" i="2" s="1"/>
  <c r="J20" i="2"/>
  <c r="N20" i="2" s="1"/>
  <c r="J29" i="2"/>
  <c r="J30" i="2"/>
  <c r="J31" i="2"/>
  <c r="M11" i="2"/>
  <c r="M12" i="2"/>
  <c r="M13" i="2"/>
  <c r="M14" i="2"/>
  <c r="M15" i="2"/>
  <c r="M16" i="2"/>
  <c r="M17" i="2"/>
  <c r="M18" i="2"/>
  <c r="M19" i="2"/>
  <c r="M20" i="2"/>
  <c r="L11" i="2"/>
  <c r="L12" i="2"/>
  <c r="L13" i="2"/>
  <c r="L14" i="2"/>
  <c r="L15" i="2"/>
  <c r="L16" i="2"/>
  <c r="L17" i="2"/>
  <c r="L18" i="2"/>
  <c r="L19" i="2"/>
  <c r="L20" i="2"/>
  <c r="G43" i="19" l="1"/>
  <c r="H43" i="19"/>
  <c r="N12" i="2"/>
  <c r="N21" i="2" s="1"/>
  <c r="J21" i="2"/>
  <c r="E44" i="19"/>
  <c r="F44" i="19" s="1"/>
  <c r="K43" i="19"/>
  <c r="J43" i="19"/>
  <c r="M21" i="2"/>
  <c r="G44" i="19"/>
  <c r="L21" i="2"/>
  <c r="I21" i="18"/>
  <c r="J21" i="18"/>
  <c r="G21" i="18"/>
  <c r="I32" i="18"/>
  <c r="J32" i="18"/>
  <c r="G32" i="18"/>
  <c r="H44" i="19" l="1"/>
  <c r="I44" i="19" s="1"/>
  <c r="J44" i="19" s="1"/>
  <c r="K44" i="19" s="1"/>
  <c r="L44" i="19" s="1"/>
  <c r="G10" i="17"/>
  <c r="C10" i="17"/>
  <c r="J32" i="2" l="1"/>
  <c r="C12" i="17" s="1"/>
  <c r="I32" i="2"/>
  <c r="G32" i="2"/>
  <c r="G21" i="2" l="1"/>
</calcChain>
</file>

<file path=xl/sharedStrings.xml><?xml version="1.0" encoding="utf-8"?>
<sst xmlns="http://schemas.openxmlformats.org/spreadsheetml/2006/main" count="244" uniqueCount="167">
  <si>
    <t xml:space="preserve">R. br. </t>
  </si>
  <si>
    <t xml:space="preserve">Iznos bez PDV-a </t>
  </si>
  <si>
    <t xml:space="preserve">Iznos PDV-a </t>
  </si>
  <si>
    <t xml:space="preserve">Ukupan iznos </t>
  </si>
  <si>
    <t>A</t>
  </si>
  <si>
    <t>B</t>
  </si>
  <si>
    <t>C</t>
  </si>
  <si>
    <t>D</t>
  </si>
  <si>
    <t>E</t>
  </si>
  <si>
    <t>F</t>
  </si>
  <si>
    <t>G</t>
  </si>
  <si>
    <t>H</t>
  </si>
  <si>
    <t>OPĆE UPUTE</t>
  </si>
  <si>
    <t xml:space="preserve">3.3.1. Razvoj znanja </t>
  </si>
  <si>
    <t xml:space="preserve">3.3.2. Razvoj i/ili uvođenje vrsta </t>
  </si>
  <si>
    <t xml:space="preserve">3.3.3. Razvoj i/ili uvođenje proizvoda, postupaka, upravljačkih i organizacijskih sustava </t>
  </si>
  <si>
    <t xml:space="preserve">3.3.4. Ispitivanja izvedivosti </t>
  </si>
  <si>
    <t>Naziv i kratki opis troška</t>
  </si>
  <si>
    <t>u stupac A je potrebno unijeti redni broj troška za kojeg se traži potpora</t>
  </si>
  <si>
    <t>Izravno stavljanje na tržište vlastitih proizvoda/ulova</t>
  </si>
  <si>
    <t>Sustavi sljedivosti vlastitih proizvoda/ulova</t>
  </si>
  <si>
    <t>Samostalna prerada vlastitih proizvoda/ulova</t>
  </si>
  <si>
    <t>Pakiranje i/ili predstavljanje vlastitih proizvoda/ulova</t>
  </si>
  <si>
    <t>Očuvanje vlastitog ulova</t>
  </si>
  <si>
    <t>Rukovanje vlastitim ulovom</t>
  </si>
  <si>
    <t>Tablica I. Lista troškova - bez općih troškova</t>
  </si>
  <si>
    <t xml:space="preserve">Povećanje kvalitete, kontrole i sljedivosti iskrcaja ribarskih plovila </t>
  </si>
  <si>
    <t xml:space="preserve">Poboljšanje zdravlja, sigurnosti i radnih uvjeta </t>
  </si>
  <si>
    <t>Zaštita okoliša i prirode i energetska učinkovitost</t>
  </si>
  <si>
    <t xml:space="preserve">Tablica II. Lista općih troškova </t>
  </si>
  <si>
    <t>Propisani izgled radnih listova se ne smije mijenjati, ali je moguće po potrebi dodavati nove retke.</t>
  </si>
  <si>
    <t>Verzija: 1.0.</t>
  </si>
  <si>
    <t>Naziv nositelja projekta:</t>
  </si>
  <si>
    <t>I</t>
  </si>
  <si>
    <t>UKUPNO PRIHVATLJIVI TROŠKOVI ZA IZRAČUN JAVNE POTPORE</t>
  </si>
  <si>
    <t xml:space="preserve">UKUPNO NEPRIHVATLJIVI TROŠKOVI </t>
  </si>
  <si>
    <t>Potpis odgovorne osobe i pečat (ako je primjenjivo) _______________</t>
  </si>
  <si>
    <t>Ime i prezime odgovorne osobe (tiskanim slovima) _______________</t>
  </si>
  <si>
    <t>U slučaju troškova izraženih na ponudi/predračunu/računu u stranoj valuti, za izračun koristiti mjesečni tečaj utvrđen od Europske komisije za mjesec u kojemu se podnosi Zahtjev za potporu. Web adresa za uvid u navedeni tečaj je: http://ec.europa.eu/budget/contracts_grants/info_contracts/inforeuro/index_en.cfm</t>
  </si>
  <si>
    <t>Opći troškovi*</t>
  </si>
  <si>
    <t>Troškovi operacije (bez općih troškova)</t>
  </si>
  <si>
    <t>Verzija 1.0.</t>
  </si>
  <si>
    <t>Tablica II.A.  Lista prihvatljivih općih troškova</t>
  </si>
  <si>
    <t>Tablica I.A.  Lista prihvatljivih troškova</t>
  </si>
  <si>
    <t>Tablica I.B.  Lista neprihvatljivih troškova</t>
  </si>
  <si>
    <t>UKUPNO PRIHVATLJIVI OPĆI TROŠKOVI ZA IZRAČUN JAVNE POTPORE</t>
  </si>
  <si>
    <t xml:space="preserve">UKUPNO NEPRIHVATLJIVI OPĆI TROŠKOVI </t>
  </si>
  <si>
    <t>Iznos troška nakon primjene intenziteta (u HRK)</t>
  </si>
  <si>
    <t xml:space="preserve">Napomena: Prihvatljivi opći troškovi su definirani FLAG natječajem, točka 4., podtočka 2. </t>
  </si>
  <si>
    <r>
      <rPr>
        <b/>
        <sz val="12"/>
        <color theme="0"/>
        <rFont val="Calibri"/>
        <family val="2"/>
        <charset val="238"/>
        <scheme val="minor"/>
      </rPr>
      <t>Opišite planirane izdatke</t>
    </r>
    <r>
      <rPr>
        <b/>
        <sz val="11"/>
        <color theme="0"/>
        <rFont val="Calibri"/>
        <family val="2"/>
        <charset val="238"/>
        <scheme val="minor"/>
      </rPr>
      <t xml:space="preserve"> </t>
    </r>
    <r>
      <rPr>
        <b/>
        <i/>
        <sz val="11"/>
        <color theme="0"/>
        <rFont val="Calibri"/>
        <family val="2"/>
        <charset val="238"/>
        <scheme val="minor"/>
      </rPr>
      <t xml:space="preserve">(opišite glavne operativne troškove, na bazi čega ih planirate i povežite ih s proizvodnjom/prodajom; ukoliko imate postojeće kreditne obveze vezane za operaciju, koja se provodi, navedite kreditne uvjete istih): </t>
    </r>
  </si>
  <si>
    <r>
      <rPr>
        <b/>
        <sz val="12"/>
        <color theme="0"/>
        <rFont val="Calibri"/>
        <family val="2"/>
        <charset val="238"/>
        <scheme val="minor"/>
      </rPr>
      <t>Opišite izvore financiranja investicije</t>
    </r>
    <r>
      <rPr>
        <b/>
        <sz val="11"/>
        <color theme="0"/>
        <rFont val="Calibri"/>
        <family val="2"/>
        <charset val="238"/>
        <scheme val="minor"/>
      </rPr>
      <t xml:space="preserve"> </t>
    </r>
    <r>
      <rPr>
        <b/>
        <i/>
        <sz val="11"/>
        <color theme="0"/>
        <rFont val="Calibri"/>
        <family val="2"/>
        <charset val="238"/>
        <scheme val="minor"/>
      </rPr>
      <t>(ukoliko će se operacija financirati vlastitim izvorima u potpunosti ili djelomično, obrazložiti koji su to izvori; ukoliko će se operacija financirati kreditom u potpunosti ili djelomično, opišite kreditne uvjete kao što su kamatna stopa, poček, razdoblje otplate i slično)</t>
    </r>
  </si>
  <si>
    <r>
      <rPr>
        <b/>
        <sz val="12"/>
        <color theme="0"/>
        <rFont val="Calibri"/>
        <family val="2"/>
        <charset val="238"/>
        <scheme val="minor"/>
      </rPr>
      <t>Opišite planirane primitke</t>
    </r>
    <r>
      <rPr>
        <b/>
        <sz val="11"/>
        <color theme="0"/>
        <rFont val="Calibri"/>
        <family val="2"/>
        <charset val="238"/>
        <scheme val="minor"/>
      </rPr>
      <t xml:space="preserve"> </t>
    </r>
    <r>
      <rPr>
        <b/>
        <i/>
        <sz val="11"/>
        <color theme="0"/>
        <rFont val="Calibri"/>
        <family val="2"/>
        <charset val="238"/>
        <scheme val="minor"/>
      </rPr>
      <t>(na temelju čega planirate ostvariti planiranu prodaju i cijenu). Ukoliko se primljena potpora neće koristiti za smanjenje glavnice kredita opisati u koju svrhu se planiraju utrošiti sredstva.</t>
    </r>
  </si>
  <si>
    <t>NAPOMENA:</t>
  </si>
  <si>
    <r>
      <rPr>
        <b/>
        <vertAlign val="superscript"/>
        <sz val="11"/>
        <rFont val="Calibri"/>
        <family val="2"/>
        <charset val="238"/>
        <scheme val="minor"/>
      </rPr>
      <t>4</t>
    </r>
    <r>
      <rPr>
        <b/>
        <sz val="11"/>
        <rFont val="Calibri"/>
        <family val="2"/>
        <charset val="238"/>
        <scheme val="minor"/>
      </rPr>
      <t xml:space="preserve"> Ukoliko će se primljena potpora koristiti za smanjenja glavnice kredita, u godini primitka potpore uvećati otplatu glavnice za iznos primljene potpore</t>
    </r>
  </si>
  <si>
    <r>
      <rPr>
        <b/>
        <vertAlign val="superscript"/>
        <sz val="11"/>
        <rFont val="Calibri"/>
        <family val="2"/>
        <charset val="238"/>
        <scheme val="minor"/>
      </rPr>
      <t>2</t>
    </r>
    <r>
      <rPr>
        <b/>
        <sz val="11"/>
        <rFont val="Calibri"/>
        <family val="2"/>
        <charset val="238"/>
        <scheme val="minor"/>
      </rPr>
      <t xml:space="preserve"> Ukupni iznos projekta mora biti jednak ukupnim izvorima financiranja projekta (po godinama i ukupno)</t>
    </r>
  </si>
  <si>
    <r>
      <rPr>
        <b/>
        <vertAlign val="superscript"/>
        <sz val="11"/>
        <rFont val="Calibri"/>
        <family val="2"/>
        <charset val="238"/>
        <scheme val="minor"/>
      </rPr>
      <t>1</t>
    </r>
    <r>
      <rPr>
        <b/>
        <sz val="11"/>
        <rFont val="Calibri"/>
        <family val="2"/>
        <charset val="238"/>
        <scheme val="minor"/>
      </rPr>
      <t xml:space="preserve"> Upisati ukupni iznos javne potpore u godini kad ju planirate primiti</t>
    </r>
  </si>
  <si>
    <t>UPUTE:</t>
  </si>
  <si>
    <t>KUMULATIV FINANCIJSKOG TIJEKA</t>
  </si>
  <si>
    <t>FINANCIJSKI TIJEK PO GODINAMA</t>
  </si>
  <si>
    <t>II.3.1. Ulaganja u dugotrajnu imovinu</t>
  </si>
  <si>
    <r>
      <t>II.3. UKUPNI IZNOS PROJEKTA</t>
    </r>
    <r>
      <rPr>
        <b/>
        <vertAlign val="superscript"/>
        <sz val="11"/>
        <rFont val="Calibri"/>
        <family val="2"/>
        <charset val="238"/>
        <scheme val="minor"/>
      </rPr>
      <t>2</t>
    </r>
  </si>
  <si>
    <r>
      <t>II. 2.2. Otplata glavnice</t>
    </r>
    <r>
      <rPr>
        <b/>
        <vertAlign val="superscript"/>
        <sz val="10"/>
        <rFont val="Calibri"/>
        <family val="2"/>
        <charset val="238"/>
        <scheme val="minor"/>
      </rPr>
      <t>4</t>
    </r>
  </si>
  <si>
    <t>II.2.1. Troškovi kamata</t>
  </si>
  <si>
    <r>
      <t>II.2. FINANCIJSKI IZDACI</t>
    </r>
    <r>
      <rPr>
        <b/>
        <vertAlign val="superscript"/>
        <sz val="11"/>
        <rFont val="Calibri"/>
        <family val="2"/>
        <charset val="238"/>
        <scheme val="minor"/>
      </rPr>
      <t>3</t>
    </r>
  </si>
  <si>
    <t>II. 1.7. Ostali operativni troškovi</t>
  </si>
  <si>
    <t>II. 1.6. Javna davanja</t>
  </si>
  <si>
    <t>II.1.5. Zakup</t>
  </si>
  <si>
    <t>II.1.4. Troškovi održavanja</t>
  </si>
  <si>
    <t>II.1.3. Troškovi radne snage</t>
  </si>
  <si>
    <t>II.1.2. Energija</t>
  </si>
  <si>
    <t>II.1.1. Sirovine i repromaterijal</t>
  </si>
  <si>
    <t>II.1. OPERATIVNI IZDACI</t>
  </si>
  <si>
    <t>II. UKUPNI IZDACI</t>
  </si>
  <si>
    <t>I.3.2. Kredit</t>
  </si>
  <si>
    <t>I.3.1. Vlastiti izvori</t>
  </si>
  <si>
    <r>
      <t>I.3. IZVORI FINANCIRANJA PROJEKTA</t>
    </r>
    <r>
      <rPr>
        <b/>
        <vertAlign val="superscript"/>
        <sz val="11"/>
        <rFont val="Calibri"/>
        <family val="2"/>
        <charset val="238"/>
        <scheme val="minor"/>
      </rPr>
      <t>2</t>
    </r>
  </si>
  <si>
    <r>
      <t>I.2.1. Javna potpora iz OPPR</t>
    </r>
    <r>
      <rPr>
        <b/>
        <vertAlign val="superscript"/>
        <sz val="10"/>
        <rFont val="Calibri"/>
        <family val="2"/>
        <charset val="238"/>
        <scheme val="minor"/>
      </rPr>
      <t>1</t>
    </r>
  </si>
  <si>
    <t>I.2. PRIMICI OD POTPORE</t>
  </si>
  <si>
    <t>Naknada za korištenje objekta (kn/po korisniku)</t>
  </si>
  <si>
    <t>Slani inćuni s kaparima (kn/staklenci 190 g)</t>
  </si>
  <si>
    <t>Pržene sardelice (kn/porciji)</t>
  </si>
  <si>
    <t>Jakopova kapica (kn/kom)</t>
  </si>
  <si>
    <t>Primjeri: Svježa orada (kn/kg)</t>
  </si>
  <si>
    <t>Prodajna cijena (kn/mjernoj jedinici)</t>
  </si>
  <si>
    <t>Naknada za korištenje objekta (broj korisnika)</t>
  </si>
  <si>
    <t>Slani inćuni s kaparima (staklenka 190g)</t>
  </si>
  <si>
    <t>Pržene sardelice (porcija)</t>
  </si>
  <si>
    <t>Jakopova kapica (kom)</t>
  </si>
  <si>
    <t>PRIMJERI: Svježa orada (kg)</t>
  </si>
  <si>
    <t>Prodajne količine (naziv i mjerna jedinica)</t>
  </si>
  <si>
    <t>I.1. OPERATIVNI PRIMICI</t>
  </si>
  <si>
    <t>I. UKUPNI PRIMICI</t>
  </si>
  <si>
    <t>Prethodna 
godina</t>
  </si>
  <si>
    <t>Naziv stavke</t>
  </si>
  <si>
    <t>povećanje proizvodnog kapaciteta iskazanom kroz povećanje ukupnog standardnog ekonomskog rezultata</t>
  </si>
  <si>
    <t>NE</t>
  </si>
  <si>
    <t>Tablica A  Projekcija financijskog toka</t>
  </si>
  <si>
    <t>Tablica III. Financijski tok (održivost projekta - financijska i operativna)</t>
  </si>
  <si>
    <t>2. Prodaja proizvoda</t>
  </si>
  <si>
    <t>Korisnik podatke unosi u ćelije označene bijelom bojom dok se ćelije označene drugim bojama ne smiju mijenjati. Podaci u ćelijama označenima žutom bojom se automatski izračunavaju na temelju podataka koje korisnik unosi u ćelije bijele boje.</t>
  </si>
  <si>
    <t>Tablica I. Lista troškova - bez općih troškova / Tablica I.A.  Lista prihvatljivih troškova</t>
  </si>
  <si>
    <t>Tablica I. Lista troškova - bez općih troškova /Tablica I.B.  Lista neprihvatljivih troškova</t>
  </si>
  <si>
    <t>u stupac A je potrebno unijeti redni broj troška za kojeg se traži potpora.</t>
  </si>
  <si>
    <t xml:space="preserve">U ovu tablicu se unose PRIHVATLJIVI troškovi vezani uz ulaganje/a, bez općih troškova. </t>
  </si>
  <si>
    <t>J</t>
  </si>
  <si>
    <t>K</t>
  </si>
  <si>
    <t>L</t>
  </si>
  <si>
    <t xml:space="preserve">u stupac A je potrebno unijeti redni broj troška </t>
  </si>
  <si>
    <t>Tablica II.B.  Lista neprihvatljivih općih troškova</t>
  </si>
  <si>
    <t>TABLICA II. "Lista općih troškova" / Tablica II.A.  Lista prihvatljivih općih troškova</t>
  </si>
  <si>
    <t>TABLICA II. "Lista općih troškova" / Tablica II.B.  Lista neprihvatljivih općih troškova</t>
  </si>
  <si>
    <t xml:space="preserve">U ovu tablicu se unose opći troškovi koji nisu definirani kao prihvatljivi. </t>
  </si>
  <si>
    <t>u stupac A je potrebno unijeti redni broj troška.</t>
  </si>
  <si>
    <t xml:space="preserve">Tablice je potrebno popuniti sukladno vijeku trajanja projekta od 10 godina.             </t>
  </si>
  <si>
    <t>Podaci navedeni u poslovnom planu podložni su provjerama nadležnih institucija i nakon isplate sredstava javne potpore i to u periodu od 5 godina nakon konačne isplate  potpore.</t>
  </si>
  <si>
    <t>Prilikom popunjavanja ovog dokumenta obratite pažnju na UPUTE i NAPOMENE koje se nalaze unutar radnog lista, te ispod samih tablica (kao fusnote).</t>
  </si>
  <si>
    <t>IZNOS JAVNE POTPORE</t>
  </si>
  <si>
    <t xml:space="preserve">Ovaj prilog se sastoji od radnog lista "I. Lista troškova - bez općih troškova", radnog lista "II. Lista općih troškova", radnog lista "III. Financijski tok" te radnog lista "IV. Rekapitulacija". </t>
  </si>
  <si>
    <t>IV. Rekapitualcija izdataka</t>
  </si>
  <si>
    <t>Projekt treba uključivati i ulaganja koja nisu prihvatljiva za dodjelu sredstava iz FLAG natječaja, ako su ista sastavni dio projekta i ako su preduvjet za funkcionalnost projekta. Bitno je razdvajati prihvatljive od neprihvatljivih troškova te ih razvrstavati u za to predviđene tablice.</t>
  </si>
  <si>
    <t>Potpis odgovorne osobe i pečat ne smiju biti zasebno na posebnoj stranici.</t>
  </si>
  <si>
    <r>
      <rPr>
        <b/>
        <vertAlign val="superscript"/>
        <sz val="11"/>
        <rFont val="Calibri"/>
        <family val="2"/>
        <charset val="238"/>
        <scheme val="minor"/>
      </rPr>
      <t>3</t>
    </r>
    <r>
      <rPr>
        <b/>
        <sz val="11"/>
        <rFont val="Calibri"/>
        <family val="2"/>
        <charset val="238"/>
        <scheme val="minor"/>
      </rPr>
      <t xml:space="preserve"> Ukoliko imate postojeće kredite vezane uz djelatnost na koju se odnosi projekt/operacija upišite troškove kamata i otplatu glavnice</t>
    </r>
  </si>
  <si>
    <t xml:space="preserve">VAŽNO:
Svi navedni podaci podložni su daljnjim provjerama od strane FLAG-a i Upravljačkog tijela. Primici se planiraju pod pretpostavkom da sve što se proda i naplati u roku od jedne godine. Ista pretpostavka vrijedi i za izdatke, odnosno sve što se nabavi se plati u roku od godine dana. Prodajne cijene i troškove planirati bez stope inflacije. Planirani primici i izdaci moraju imati podlogu u prethodnoj godini, ukoliko ste poslovali. Ukoliko se operacija odnosi na novu djelatnost ili se radi o novoosnovanom poduzeću, prethodna godina se ne popunjava. Jedinice lokalne samouprave i ostali korisnici koji se neće direktno baviti prodajom proizvoda ribarstva, umjesto primitaka od prodaje planiraju primitke od naknade za korištenje objekta, koji je predmet potpore.                                                                                                                                                                                                    Kumulativ financijskog toka mora biti pozitivan od prve do posljednje godine vijeka trajanja projekta, što dokazuje financijsku i operativnu održivost projekta. </t>
  </si>
  <si>
    <t>Iznosi se automatski računaju sukladno podacima koji su unijeti u prethodne radne listove "I. Lista troškova - bez općih troškova" i "II. Lista općih troškova". Iznos javne potpore predstavlja iznos izračunat primjenom odgovarajućeg udjela sufinanciranja u odnosu na ukupne troškove (troškove operacije i opće troškove) iz radnih listova "I. Lista troškova - bez općih troškova" i "II. Lista općih troškova". U slučaju da taj iznos prelazi najviše iznose potpore definiran FLAG natječajem, FLAG će kod izračuna iznosa potpore u obzir uzeti najviši mogući iznos sukladno FLAG natječaju, neovisno o iznosu potpore izračunatom na temelju troškova navedenih u ovom Prilogu.</t>
  </si>
  <si>
    <t>Stopa PDV-a</t>
  </si>
  <si>
    <t>M</t>
  </si>
  <si>
    <t>Ukupna vrijednost projekta</t>
  </si>
  <si>
    <t>Ulaganje/aktivnost na koje se trošak odnosi (navesti oznaku aktivnosti i podaktivnosti iz pitanja 2.8. u Obrascu 1. Zahtjev za potporu)</t>
  </si>
  <si>
    <t>Datum ponude / računa / predračuna (u slučaju da je nositelj projekta obveznik Zakona o javnoj nabavi ćelija se ostavlja prazna)</t>
  </si>
  <si>
    <t>Iznos troška (u HRK) ***</t>
  </si>
  <si>
    <t>Iznos bez PDV-a **</t>
  </si>
  <si>
    <t xml:space="preserve">Naziv ponuditelja/izvođača radova/dobavljača opreme/pružatelja usluge ili brojčana oznaka predmeta nabave iz Jedinstvenog rječnika javne nabave (CPV) </t>
  </si>
  <si>
    <t>Broj ponude / oznaka plana nabave / oznaka akta *</t>
  </si>
  <si>
    <t>Ulaganje/aktivnost na koje/u se trošak odnosi (navesti oznaku aktivnosti i podaktivnosti iz iz pitanja 2.8. u Obrascu 1. Zahtjev za potporu)</t>
  </si>
  <si>
    <t xml:space="preserve">Iznos bez PDV-a ** </t>
  </si>
  <si>
    <t>u stupac B je potrebno unijeti naziv i kratki opis troška na način da je isti moguće povezati sa odgovarajućim dokumentom (ponudom/ugovorom/predračunom/planom nabave)</t>
  </si>
  <si>
    <t>u stupac C je potrebno unijeti naziv ponuditelja/izvođača radova/dobavljača opreme/pružatelja usluge/brojčanu oznaku predmeta nabave iz Jedinstvenog rječnika javne nabave (CPV).</t>
  </si>
  <si>
    <t>u stupac E je potrebno unijeti Datum ponude / računa / predračuna (u slučaju da je nositelj projekta obveznik Zakona o javnoj nabavi ćelija se ostavlja prazna)</t>
  </si>
  <si>
    <t xml:space="preserve">u stupcu F je potrebno upisati odgovarajuće ulaganje/aktivnost/podaktivnost na koju/e se trošak odnosi u skladu sa tablicom 2.8. iz Obrasca 1. Zahtjeva za potporu te navesti oznaku aktivnosti/ podaktivnosti. </t>
  </si>
  <si>
    <t xml:space="preserve">u stupce  G i H je potrebno unijeti iznos troška i to u stupac G iznos izdatka bez PDV-a a u stupac H odabrati stopu PDV-a iz padajućeg popisa. Stupac I i J se računaju automatski. </t>
  </si>
  <si>
    <t xml:space="preserve">u stupac K je potrebno unijeti intenzitet javne potpore sukladno Prilogu II Najviši iznos i intenzitet potpore prema operaciji i prihvatljivim korisnicima. Postotak intenziteta javne potpore se bira iz padajućeg popisa. </t>
  </si>
  <si>
    <t>stupci L, M i N se računaju automatski.</t>
  </si>
  <si>
    <t>Odabrati primjenjivi intenzitet potpore (50%, 60%, 80% ili 100%)</t>
  </si>
  <si>
    <t xml:space="preserve">u stupcu c je potrebno upisati odgovarajuće ulaganje/aktivnost/podaktivnost na koju/e se trošak odnosi u skladu sa tablicom 2.8. iz Obrasca 1. Zahtjeva za potporu te navesti oznaku aktivnosti/ podaktivnosti. </t>
  </si>
  <si>
    <t xml:space="preserve">u stupce  D i E je potrebno unijeti iznos troška i to u stupac D iznos izdatka bez PDV-a a u stupcu E odabrati stopu PDV-a iz padajućeg popisa. Stupac F i G se računaju automatski. </t>
  </si>
  <si>
    <t>u stupac B je potrebno unijeti naziv i kratki opis troška.</t>
  </si>
  <si>
    <r>
      <t xml:space="preserve">
</t>
    </r>
    <r>
      <rPr>
        <b/>
        <i/>
        <sz val="16"/>
        <color indexed="8"/>
        <rFont val="Calibri"/>
        <family val="2"/>
        <charset val="238"/>
        <scheme val="minor"/>
      </rPr>
      <t>Mjera 1.A.1. Povećanje vrijednosti tradicionalnim lokalnim proizvodima ribarstva i akvakulture</t>
    </r>
    <r>
      <rPr>
        <b/>
        <i/>
        <sz val="12"/>
        <color indexed="8"/>
        <rFont val="Calibri"/>
        <family val="2"/>
        <charset val="238"/>
        <scheme val="minor"/>
      </rPr>
      <t xml:space="preserve">
</t>
    </r>
    <r>
      <rPr>
        <b/>
        <sz val="16"/>
        <color indexed="8"/>
        <rFont val="Calibri"/>
        <family val="2"/>
        <charset val="238"/>
        <scheme val="minor"/>
      </rPr>
      <t xml:space="preserve">
Obrazac 2. Poslovni plan 
</t>
    </r>
  </si>
  <si>
    <t>U ćeliji C8 je potrebno odabrati početnu godinu ulaganja iz padajućeg popisa.</t>
  </si>
  <si>
    <t xml:space="preserve">U radni list "I. Lista troškova - bez općih troškova" je potrebno unijeti naziv korisnika na za to predviđeno mjesto. Naziv korisnika mora biti istovjetan nazivu navedenom u okviru obrasca 1. Zahtjev za potporu u tablici 1.1. "Osnovni podaci o korisniku". Naziv će se prekopirati u ostale radne listove. </t>
  </si>
  <si>
    <t>Ovaj Prilog je sastavni dio prijave projekta te je isti potrebno dostaviti u tiskanom obliku te u elektronskom obliku na CD-u/DVD-u sa oznakom R: CD/R ili DVD/R (radni list "Upute" nije potrebno dostavljati u tiskanom obliku)</t>
  </si>
  <si>
    <t>Korisnik radni list "I. Lista troškova - bez općih troškova", radni list "II. Lista općih troškova", radni list "III. Financijski tok" te radni list "IV. Rekapitulacija" ovjerava vlastoručnim potpisom i pečatom (osim u slučaju fizičke osobe), a  čime potvrđuje da su podaci istiniti i točni te da se odnose na pripadajuću prijavu projekta u okviru FLAG natječaja za dodjelu potpore za provedbu operacija u okviru Mjere 1.A.1. Povećanje vrijednosti tradicionalnim lokalnim proizvodima ribarstva i akvakulture.</t>
  </si>
  <si>
    <t>N</t>
  </si>
  <si>
    <t>Ako je nositelj projekta obveznik PDV-a i ima pravo na odbitak PDV, PDV nije prihvatljiv trošak, koristi se iznos „UKUPNO“ iz stupca G, odnosno L („Iznos bez PDV-a“) iz Tablice I.a.. Ako korisnik nije obveznik PDV-a i nema pravo na odbitak PDV, te je PDV prihvatljiv trošak, koristi se iznos „UKUPNO“ iz stupca I, odnosno N („Ukupan iznos“) iz Tablice I.a.. Ako je nositelj projekta obveznik PDV-a i ima pravo na odbitak PDV, PDV nije prihvatljiv trošak, koristi se iznos „UKUPNO“ iz stupca D („Iznos bez PDV-a“) iz Tablice I.b.. Ako korisnik nije obveznik PDV-a i nema pravo na odbitak PDV, te je PDV prihvatljiv trošak, koristi se iznos „UKUPNO“ iz stupca G („Ukupan iznos“) iz Tablice I.b..</t>
  </si>
  <si>
    <t>* Ukoliko predmet nabave nije sadržan u Planu nabave navesti oznaku akta (KLASU i UR. BROJ) kojim se nositelj projekta obvezao da će isto biti navedeno u Planu nabave prilikom podnošenja Zahtjeva za isplatu
**Za izračun protuvrijednosti u kunama koristiti mjesečni tečaj  utvrđen od Europske komisije za mjesec u kojemu se podnosi Zahtjev za potporu. Web adresa za uvid u navedeni tečaj je:
  http://ec.europa.eu/budget/contracts_grants/info_contracts/inforeuro/index_en.cfm     
***U slučaju da je nositelj projekta obveznik provedbe postupka javne nabave prema Zakonu o javnoj nabavi, navodi se procijenjeni iznos (procijenjeni iznos se prepisuje iz Glavnog projekta ili ispunjenog troškovnika ili Plana nabave nositelja projekta ili akta/izjave nositelja projekta dostavljenim uz ZZP, ako je primjenjivo), a točan iznos potpore za isplatu, uzimajući u obzir PDV i prihvatljivost PDV-a kao troška, će se utvrditi temeljem dokumentacije propisane u Prilogu V Popis dokumentacije uz Zahtjev za isplatu, koju dostavljaju nositelji projekta koji su obveznici provedbe postupka javne nabave prema Zakonu o javnoj nabavi. Postupak provedbe javne nabave je opisan u Pravilima i uputama za nositelje projekata za provedbu nabave, koji se nalaze na mrežnim stranicama Uprave ribarstva (https://euribarstvo.hr/natjecaji/novi-pravilnik-o-uvjetima-kriterijima-nacinu-odabira-financiranja-i-provedbe-lokalnih-razvojnih-strategija-u-ribarstvu-2019-godina/).</t>
  </si>
  <si>
    <t>u stupac D je potrebno unijeti broj ponude na kojem je trošak iskazan ili oznaku Plana nabave ili ukoliko predmet nabave nije sadržan u Planu nabave navesti oznaku akta (KLASU i UR. BROJ) kojim se nositelj projekta obvezao da će isto biti navedeno u Planu nabave prilikom podnošenja Zahtjeva za isplatu.</t>
  </si>
  <si>
    <t>U ovu tablicu se unose NEPRIHVATLJIVI troškovi vezani uz ulaganje/a, bez općih troškova. Neprihvatljivi troškovi moraju biti opisani u Obrascu 1. Zahtjev za potporu, u pitanju 2.11.</t>
  </si>
  <si>
    <t>U ovu tablicu se unose opći troškovi (troškovi pripreme poslovnog plana, troškovi izrade studije utjecaja na okoliš, troškovi izrade procjene o potrebi izrade studije, trošak izrade elaborata,  troškove pripreme dokumentacije za natječaj (konzultantske usluge za pripremu prijave projekta i Zahtjeva za isplatu), troškove dokumentacije za potrebe provedbe nabave, troškova stručnjaka za nadzor ili provedbu projekta (u slučaju građevinskih radova i sl.) i troškove projektno tehničke dokumentacije).</t>
  </si>
  <si>
    <t xml:space="preserve">Na temelju ovog dokumenta, FLAG provjerava financijsku održivost poslovnog plana, odnosno utvrđuje da nositelj projekta ima administrativne, financijske i operativne kapacitete za ispunjenje uvjeta za potporu. </t>
  </si>
  <si>
    <t>Nositelj projekta pod materijalnom i kaznenom odgovornošću jamči za vjerodostojnost i istinitost podataka navedenih u poslovnom planu, kao i za sve informacije, podatke i dokumente koje dostavi FLAG-u u procesu procjene održivosti projekta.</t>
  </si>
  <si>
    <r>
      <rPr>
        <b/>
        <sz val="11"/>
        <color theme="1"/>
        <rFont val="Calibri"/>
        <family val="2"/>
        <charset val="238"/>
        <scheme val="minor"/>
      </rPr>
      <t xml:space="preserve">Napomena: </t>
    </r>
    <r>
      <rPr>
        <sz val="11"/>
        <color theme="1"/>
        <rFont val="Calibri"/>
        <family val="2"/>
        <charset val="238"/>
        <scheme val="minor"/>
      </rPr>
      <t>Troškovi koji su FLAG natječajem definirani kao neprihvatljivi. Nositelj projekta sam financira neprihvatljive troškove. Potrebno ih je opisati i u pitanju 2.11. Obrasca 1. Zahtjev za potporu.</t>
    </r>
  </si>
  <si>
    <t>Napomena: Osnovni intenzitet za prihvatljive troškove je 50%. Povećanje intenziteta potpore za prihvatljive troškove definirano je točkom 11. FLAG natječaja i Prilogom II Najviši iznos i intenzitet potpore prema operaciji i prihvatljivim korisnicima. Za povećanje intenziteta javne potpore nužno je navesti odgovarajuće obrazloženje u okviru pitanja 5. "Udovoljavanje kriteriju za povećanje intenziteta javne potpore" U Obrascu 1. Zahtjeva za potporu.</t>
  </si>
  <si>
    <t>Napomena: Troškovi koji su FLAG natječajem definirani kao neprihvatljivi a spadaju u opće troškove. Nositelj projekta sam financira neprihvatljive opće troškove. Potrebno ih je opisati i u Obrascu 1. Zahtjeva za potporu.</t>
  </si>
  <si>
    <t xml:space="preserve">Nositelji projekta koji su u sustavu PDV-a upisuju iznose bez PDV-a, a nositelji projekta koji nisu u sustavu PDV-a upisuju iznose s uključenim PDV-om </t>
  </si>
  <si>
    <t>Ako je nositelj projektaobveznik PDV-a te PDV nije prihvatljiv trošak, u Obrazac 1. Zahtjeva za potporu se upisuje iznos javne potpore iz Tablice A. Ako nositelj projekta nije obveznik PDV-a te je PDV prihvatljiv trošak, u Obrazac 1. Zahtjeva za potporu se upisuje iznos javne potpore iz Tablice B.</t>
  </si>
  <si>
    <r>
      <t>U Obrazac 1. Zahtjev za potporu se upisuje odgovarajući iznos javne potpore ovisno o intenzitetu kojeg aktivnosti unutar operacije ostvaruje (osnovni ili povećanje postotnih bodova) a koji je korisnik odabrao u padajućem popisu u Tablici I.A.  Lista prihvatljivih troškova. Ako se ostvaruje istovremeno više povećanja, primjenjuje se samo najveće povećanje i upisuje iznos javne potpore izračunat primjenom tog povećanja.</t>
    </r>
    <r>
      <rPr>
        <sz val="11"/>
        <color rgb="FFFF0000"/>
        <rFont val="Calibri"/>
        <family val="2"/>
        <charset val="238"/>
        <scheme val="minor"/>
      </rPr>
      <t xml:space="preserve"> </t>
    </r>
  </si>
  <si>
    <t>TABLICA A: NOSITELJ OBVEZNIK PDV-a</t>
  </si>
  <si>
    <t>TABLICA B: NOSITELJ NIJE OBVEZNIK PDV-a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</si>
</sst>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_k_n_-;\-* #,##0.00\ _k_n_-;_-* &quot;-&quot;??\ _k_n_-;_-@_-"/>
    <numFmt numFmtId="165" formatCode="_-* #,##0.00\ [$kn-41A]_-;\-* #,##0.00\ [$kn-41A]_-;_-* &quot;-&quot;??\ [$kn-41A]_-;_-@_-"/>
    <numFmt numFmtId="166" formatCode="#,##0.00_ ;\-#,##0.00\ "/>
  </numFmts>
  <fonts count="36"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2"/>
      <color theme="1"/>
      <name val="Times New Roman"/>
      <family val="1"/>
      <charset val="238"/>
    </font>
    <font>
      <sz val="11"/>
      <color theme="1"/>
      <name val="Calibri"/>
      <family val="2"/>
      <charset val="238"/>
      <scheme val="minor"/>
    </font>
    <font>
      <b/>
      <sz val="14"/>
      <color theme="1"/>
      <name val="Times New Roman"/>
      <family val="1"/>
      <charset val="238"/>
    </font>
    <font>
      <sz val="12"/>
      <color theme="1"/>
      <name val="Times New Roman"/>
      <family val="1"/>
    </font>
    <font>
      <sz val="13"/>
      <color theme="1"/>
      <name val="Calibri"/>
      <family val="2"/>
      <charset val="238"/>
      <scheme val="minor"/>
    </font>
    <font>
      <b/>
      <sz val="11"/>
      <color theme="0"/>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b/>
      <sz val="12"/>
      <color theme="0"/>
      <name val="Calibri"/>
      <family val="2"/>
      <charset val="238"/>
      <scheme val="minor"/>
    </font>
    <font>
      <b/>
      <i/>
      <sz val="11"/>
      <color theme="0"/>
      <name val="Calibri"/>
      <family val="2"/>
      <charset val="238"/>
      <scheme val="minor"/>
    </font>
    <font>
      <sz val="12"/>
      <name val="Calibri"/>
      <family val="2"/>
      <charset val="238"/>
      <scheme val="minor"/>
    </font>
    <font>
      <sz val="11"/>
      <color rgb="FF000000"/>
      <name val="Calibri"/>
      <family val="2"/>
      <charset val="238"/>
      <scheme val="minor"/>
    </font>
    <font>
      <b/>
      <vertAlign val="superscript"/>
      <sz val="11"/>
      <name val="Calibri"/>
      <family val="2"/>
      <charset val="238"/>
      <scheme val="minor"/>
    </font>
    <font>
      <b/>
      <sz val="10"/>
      <name val="Calibri"/>
      <family val="2"/>
      <charset val="238"/>
      <scheme val="minor"/>
    </font>
    <font>
      <b/>
      <vertAlign val="superscript"/>
      <sz val="10"/>
      <name val="Calibri"/>
      <family val="2"/>
      <charset val="238"/>
      <scheme val="minor"/>
    </font>
    <font>
      <sz val="10"/>
      <color theme="1"/>
      <name val="Arial Narrow"/>
      <family val="2"/>
      <charset val="238"/>
    </font>
    <font>
      <b/>
      <sz val="20"/>
      <color theme="1"/>
      <name val="Calibri"/>
      <family val="2"/>
      <charset val="238"/>
      <scheme val="minor"/>
    </font>
    <font>
      <b/>
      <sz val="16"/>
      <name val="Calibri"/>
      <family val="2"/>
      <charset val="238"/>
      <scheme val="minor"/>
    </font>
    <font>
      <sz val="14"/>
      <color theme="1"/>
      <name val="Times New Roman"/>
      <family val="1"/>
    </font>
    <font>
      <b/>
      <i/>
      <sz val="10"/>
      <color theme="1"/>
      <name val="Calibri"/>
      <family val="2"/>
      <charset val="238"/>
      <scheme val="minor"/>
    </font>
    <font>
      <sz val="11"/>
      <color rgb="FFFF0000"/>
      <name val="Calibri"/>
      <family val="2"/>
      <charset val="238"/>
      <scheme val="minor"/>
    </font>
    <font>
      <b/>
      <sz val="16"/>
      <color indexed="8"/>
      <name val="Calibri"/>
      <family val="2"/>
      <charset val="238"/>
      <scheme val="minor"/>
    </font>
    <font>
      <b/>
      <i/>
      <sz val="16"/>
      <color indexed="8"/>
      <name val="Calibri"/>
      <family val="2"/>
      <charset val="238"/>
      <scheme val="minor"/>
    </font>
    <font>
      <b/>
      <i/>
      <sz val="12"/>
      <color indexed="8"/>
      <name val="Calibri"/>
      <family val="2"/>
      <charset val="238"/>
      <scheme val="minor"/>
    </font>
    <font>
      <b/>
      <sz val="16"/>
      <color theme="1"/>
      <name val="Calibri"/>
      <family val="2"/>
      <charset val="238"/>
      <scheme val="minor"/>
    </font>
    <font>
      <sz val="14"/>
      <color theme="1"/>
      <name val="Calibri"/>
      <family val="2"/>
      <charset val="238"/>
      <scheme val="minor"/>
    </font>
    <font>
      <b/>
      <sz val="14"/>
      <color theme="1"/>
      <name val="Calibri"/>
      <family val="2"/>
      <charset val="238"/>
      <scheme val="minor"/>
    </font>
    <font>
      <sz val="14"/>
      <name val="Calibri"/>
      <family val="2"/>
      <charset val="238"/>
      <scheme val="minor"/>
    </font>
    <font>
      <b/>
      <sz val="12"/>
      <color theme="1"/>
      <name val="Calibri"/>
      <family val="2"/>
      <charset val="238"/>
      <scheme val="minor"/>
    </font>
    <font>
      <sz val="12"/>
      <color theme="1"/>
      <name val="Calibri"/>
      <family val="2"/>
      <charset val="238"/>
      <scheme val="minor"/>
    </font>
    <font>
      <b/>
      <sz val="13"/>
      <color theme="1"/>
      <name val="Calibri"/>
      <family val="2"/>
      <charset val="238"/>
      <scheme val="minor"/>
    </font>
    <font>
      <sz val="10"/>
      <color theme="1"/>
      <name val="Times New Roman"/>
      <family val="1"/>
    </font>
  </fonts>
  <fills count="1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1" tint="0.249977111117893"/>
        <bgColor indexed="64"/>
      </patternFill>
    </fill>
    <fill>
      <patternFill patternType="solid">
        <fgColor rgb="FFFFFFCC"/>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7" tint="0.59999389629810485"/>
        <bgColor indexed="64"/>
      </patternFill>
    </fill>
  </fills>
  <borders count="65">
    <border>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top style="double">
        <color indexed="64"/>
      </top>
      <bottom style="double">
        <color indexed="64"/>
      </bottom>
      <diagonal/>
    </border>
    <border>
      <left style="double">
        <color indexed="64"/>
      </left>
      <right style="double">
        <color indexed="64"/>
      </right>
      <top/>
      <bottom/>
      <diagonal/>
    </border>
    <border>
      <left/>
      <right style="double">
        <color indexed="64"/>
      </right>
      <top/>
      <bottom/>
      <diagonal/>
    </border>
    <border>
      <left/>
      <right/>
      <top style="thin">
        <color indexed="64"/>
      </top>
      <bottom/>
      <diagonal/>
    </border>
    <border>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top/>
      <bottom/>
      <diagonal/>
    </border>
    <border>
      <left style="double">
        <color indexed="64"/>
      </left>
      <right/>
      <top style="double">
        <color indexed="64"/>
      </top>
      <bottom style="hair">
        <color indexed="64"/>
      </bottom>
      <diagonal/>
    </border>
    <border>
      <left/>
      <right style="double">
        <color indexed="64"/>
      </right>
      <top style="hair">
        <color indexed="64"/>
      </top>
      <bottom/>
      <diagonal/>
    </border>
    <border>
      <left style="double">
        <color indexed="64"/>
      </left>
      <right/>
      <top/>
      <bottom style="double">
        <color indexed="64"/>
      </bottom>
      <diagonal/>
    </border>
    <border>
      <left style="double">
        <color indexed="64"/>
      </left>
      <right/>
      <top style="hair">
        <color indexed="64"/>
      </top>
      <bottom style="double">
        <color indexed="64"/>
      </bottom>
      <diagonal/>
    </border>
    <border>
      <left/>
      <right style="hair">
        <color indexed="64"/>
      </right>
      <top style="hair">
        <color indexed="64"/>
      </top>
      <bottom/>
      <diagonal/>
    </border>
    <border>
      <left style="double">
        <color indexed="64"/>
      </left>
      <right/>
      <top style="hair">
        <color indexed="64"/>
      </top>
      <bottom/>
      <diagonal/>
    </border>
    <border>
      <left/>
      <right style="hair">
        <color indexed="64"/>
      </right>
      <top style="double">
        <color indexed="64"/>
      </top>
      <bottom style="hair">
        <color indexed="64"/>
      </bottom>
      <diagonal/>
    </border>
    <border>
      <left/>
      <right style="double">
        <color indexed="64"/>
      </right>
      <top/>
      <bottom style="thin">
        <color indexed="64"/>
      </bottom>
      <diagonal/>
    </border>
    <border>
      <left/>
      <right style="double">
        <color indexed="64"/>
      </right>
      <top/>
      <bottom style="double">
        <color indexed="64"/>
      </bottom>
      <diagonal/>
    </border>
    <border>
      <left/>
      <right style="double">
        <color indexed="64"/>
      </right>
      <top style="thin">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bottom style="thin">
        <color indexed="64"/>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right style="thin">
        <color theme="0"/>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
      <left style="thin">
        <color theme="0"/>
      </left>
      <right style="thin">
        <color theme="0"/>
      </right>
      <top/>
      <bottom style="thin">
        <color theme="0"/>
      </bottom>
      <diagonal/>
    </border>
    <border>
      <left/>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style="double">
        <color indexed="64"/>
      </top>
      <bottom/>
      <diagonal/>
    </border>
    <border>
      <left style="double">
        <color indexed="64"/>
      </left>
      <right/>
      <top style="thin">
        <color indexed="64"/>
      </top>
      <bottom style="double">
        <color indexed="64"/>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318">
    <xf numFmtId="0" fontId="0" fillId="0" borderId="0" xfId="0"/>
    <xf numFmtId="0" fontId="1" fillId="0" borderId="0" xfId="0" applyFont="1" applyAlignment="1">
      <alignment vertical="center" wrapText="1"/>
    </xf>
    <xf numFmtId="49" fontId="1" fillId="0" borderId="0" xfId="0" applyNumberFormat="1" applyFont="1" applyAlignment="1">
      <alignment horizontal="justify" vertical="center" wrapText="1"/>
    </xf>
    <xf numFmtId="49" fontId="1" fillId="0" borderId="0" xfId="0" applyNumberFormat="1" applyFont="1" applyAlignment="1">
      <alignment horizontal="center" vertical="center" wrapText="1"/>
    </xf>
    <xf numFmtId="4" fontId="1" fillId="0" borderId="0" xfId="0" applyNumberFormat="1" applyFont="1" applyAlignment="1">
      <alignment horizontal="right" vertical="center" wrapText="1"/>
    </xf>
    <xf numFmtId="0" fontId="1" fillId="0" borderId="0" xfId="0" applyFont="1" applyAlignment="1">
      <alignment horizontal="justify" vertical="center" wrapText="1"/>
    </xf>
    <xf numFmtId="0" fontId="1" fillId="0" borderId="0" xfId="0" applyFont="1" applyBorder="1" applyAlignment="1">
      <alignment horizontal="justify" vertical="center" wrapText="1"/>
    </xf>
    <xf numFmtId="0" fontId="1" fillId="0" borderId="0" xfId="0" applyFont="1" applyFill="1" applyBorder="1" applyAlignment="1">
      <alignment horizontal="justify" vertical="center" wrapText="1"/>
    </xf>
    <xf numFmtId="0" fontId="3" fillId="0" borderId="0" xfId="0" applyFont="1" applyFill="1" applyBorder="1" applyAlignment="1">
      <alignment horizontal="right" vertical="center" wrapText="1"/>
    </xf>
    <xf numFmtId="164" fontId="3" fillId="0" borderId="0" xfId="0" applyNumberFormat="1" applyFont="1" applyFill="1" applyBorder="1" applyAlignment="1">
      <alignment horizontal="right" vertical="center" wrapText="1"/>
    </xf>
    <xf numFmtId="4" fontId="1" fillId="0" borderId="0" xfId="0" applyNumberFormat="1" applyFont="1" applyFill="1" applyBorder="1" applyAlignment="1">
      <alignment horizontal="center" vertical="center" wrapText="1"/>
    </xf>
    <xf numFmtId="165" fontId="1" fillId="0" borderId="0" xfId="0" applyNumberFormat="1" applyFont="1" applyFill="1" applyBorder="1" applyAlignment="1">
      <alignment horizontal="right" vertical="center" wrapText="1"/>
    </xf>
    <xf numFmtId="0" fontId="5" fillId="0" borderId="0" xfId="0" applyFont="1" applyFill="1" applyBorder="1" applyAlignment="1">
      <alignment vertical="center" wrapText="1"/>
    </xf>
    <xf numFmtId="0" fontId="1" fillId="0" borderId="0" xfId="0" applyFont="1" applyFill="1" applyBorder="1" applyAlignment="1">
      <alignment vertical="center" wrapText="1"/>
    </xf>
    <xf numFmtId="0" fontId="3" fillId="5" borderId="0" xfId="0" applyFont="1" applyFill="1" applyBorder="1" applyAlignment="1">
      <alignment horizontal="right" vertical="center" wrapText="1"/>
    </xf>
    <xf numFmtId="164" fontId="3" fillId="5" borderId="0" xfId="0" applyNumberFormat="1" applyFont="1" applyFill="1" applyBorder="1" applyAlignment="1">
      <alignment horizontal="right" vertical="center" wrapText="1"/>
    </xf>
    <xf numFmtId="0" fontId="1" fillId="0" borderId="0" xfId="0" applyFont="1" applyAlignment="1">
      <alignment horizontal="justify" vertical="center" wrapText="1"/>
    </xf>
    <xf numFmtId="0" fontId="7" fillId="0" borderId="0" xfId="0" applyFont="1"/>
    <xf numFmtId="0" fontId="6" fillId="5" borderId="0" xfId="0" applyFont="1" applyFill="1" applyBorder="1" applyAlignment="1">
      <alignment horizontal="left" vertical="center" wrapText="1"/>
    </xf>
    <xf numFmtId="0" fontId="3" fillId="0" borderId="37" xfId="0" applyFont="1" applyFill="1" applyBorder="1" applyAlignment="1">
      <alignment horizontal="right" vertical="center" wrapText="1"/>
    </xf>
    <xf numFmtId="164" fontId="3" fillId="0" borderId="37" xfId="0" applyNumberFormat="1" applyFont="1" applyFill="1" applyBorder="1" applyAlignment="1">
      <alignment horizontal="right" vertical="center" wrapText="1"/>
    </xf>
    <xf numFmtId="0" fontId="1" fillId="0" borderId="26" xfId="0" applyFont="1" applyBorder="1" applyAlignment="1">
      <alignment vertical="center" wrapText="1"/>
    </xf>
    <xf numFmtId="0" fontId="1" fillId="0" borderId="0" xfId="0" applyFont="1" applyBorder="1" applyAlignment="1">
      <alignment vertical="center" wrapText="1"/>
    </xf>
    <xf numFmtId="0" fontId="3" fillId="5" borderId="0" xfId="0" applyFont="1" applyFill="1" applyBorder="1" applyAlignment="1">
      <alignment horizontal="right" vertical="center" wrapText="1"/>
    </xf>
    <xf numFmtId="0" fontId="0" fillId="11" borderId="0" xfId="0" applyFill="1"/>
    <xf numFmtId="0" fontId="0" fillId="5" borderId="0" xfId="0" applyFill="1"/>
    <xf numFmtId="0" fontId="10" fillId="5" borderId="0" xfId="0" applyFont="1" applyFill="1" applyAlignment="1">
      <alignment horizontal="left"/>
    </xf>
    <xf numFmtId="4" fontId="11" fillId="5" borderId="0" xfId="0" applyNumberFormat="1" applyFont="1" applyFill="1" applyAlignment="1">
      <alignment horizontal="left" vertical="top" wrapText="1"/>
    </xf>
    <xf numFmtId="4" fontId="14" fillId="5" borderId="0" xfId="0" applyNumberFormat="1" applyFont="1" applyFill="1" applyAlignment="1">
      <alignment horizontal="left" vertical="top" wrapText="1"/>
    </xf>
    <xf numFmtId="4" fontId="15" fillId="11" borderId="0" xfId="0" applyNumberFormat="1" applyFont="1" applyFill="1" applyAlignment="1">
      <alignment vertical="center"/>
    </xf>
    <xf numFmtId="0" fontId="15" fillId="11" borderId="0" xfId="0" applyFont="1" applyFill="1" applyAlignment="1">
      <alignment vertical="center"/>
    </xf>
    <xf numFmtId="10" fontId="11" fillId="5" borderId="0" xfId="0" applyNumberFormat="1" applyFont="1" applyFill="1" applyAlignment="1">
      <alignment horizontal="center" vertical="center" wrapText="1"/>
    </xf>
    <xf numFmtId="0" fontId="11" fillId="5" borderId="48" xfId="0" applyFont="1" applyFill="1" applyBorder="1" applyAlignment="1">
      <alignment horizontal="center" vertical="center" wrapText="1"/>
    </xf>
    <xf numFmtId="4" fontId="11" fillId="5" borderId="48" xfId="0" applyNumberFormat="1" applyFont="1" applyFill="1" applyBorder="1" applyAlignment="1">
      <alignment horizontal="right" vertical="center" wrapText="1"/>
    </xf>
    <xf numFmtId="10" fontId="11" fillId="5" borderId="48" xfId="0" applyNumberFormat="1" applyFont="1" applyFill="1" applyBorder="1" applyAlignment="1">
      <alignment horizontal="center" vertical="center" wrapText="1"/>
    </xf>
    <xf numFmtId="0" fontId="11" fillId="5" borderId="48" xfId="0" applyFont="1" applyFill="1" applyBorder="1" applyAlignment="1">
      <alignment horizontal="left" vertical="center" wrapText="1"/>
    </xf>
    <xf numFmtId="0" fontId="11" fillId="5" borderId="0" xfId="0" applyFont="1" applyFill="1" applyAlignment="1">
      <alignment horizontal="left" wrapText="1"/>
    </xf>
    <xf numFmtId="0" fontId="11" fillId="14" borderId="0" xfId="0" applyFont="1" applyFill="1" applyAlignment="1">
      <alignment horizontal="left" wrapText="1"/>
    </xf>
    <xf numFmtId="0" fontId="11" fillId="14" borderId="0" xfId="0" applyFont="1" applyFill="1" applyAlignment="1">
      <alignment horizontal="left" vertical="center" wrapText="1"/>
    </xf>
    <xf numFmtId="10" fontId="11" fillId="5" borderId="54" xfId="0" applyNumberFormat="1" applyFont="1" applyFill="1" applyBorder="1" applyAlignment="1">
      <alignment horizontal="center" vertical="center" wrapText="1"/>
    </xf>
    <xf numFmtId="0" fontId="11" fillId="5" borderId="55" xfId="0" applyFont="1" applyFill="1" applyBorder="1" applyAlignment="1">
      <alignment horizontal="center" vertical="center" wrapText="1"/>
    </xf>
    <xf numFmtId="4" fontId="11" fillId="5" borderId="55" xfId="0" applyNumberFormat="1" applyFont="1" applyFill="1" applyBorder="1" applyAlignment="1">
      <alignment horizontal="right" vertical="center" wrapText="1"/>
    </xf>
    <xf numFmtId="10" fontId="11" fillId="5" borderId="55" xfId="0" applyNumberFormat="1" applyFont="1" applyFill="1" applyBorder="1" applyAlignment="1">
      <alignment horizontal="center" vertical="center" wrapText="1"/>
    </xf>
    <xf numFmtId="0" fontId="15" fillId="11" borderId="0" xfId="0" applyFont="1" applyFill="1" applyAlignment="1">
      <alignment horizontal="left" vertical="center"/>
    </xf>
    <xf numFmtId="0" fontId="0" fillId="11" borderId="0" xfId="0" applyFill="1" applyAlignment="1">
      <alignment vertical="center" wrapText="1"/>
    </xf>
    <xf numFmtId="0" fontId="0" fillId="11" borderId="0" xfId="0" applyFill="1" applyAlignment="1">
      <alignment vertical="center"/>
    </xf>
    <xf numFmtId="0" fontId="4" fillId="5" borderId="0" xfId="0" applyFont="1" applyFill="1"/>
    <xf numFmtId="0" fontId="19" fillId="0" borderId="0" xfId="0" applyFont="1" applyAlignment="1">
      <alignment horizontal="justify" vertical="center"/>
    </xf>
    <xf numFmtId="0" fontId="20" fillId="5" borderId="0" xfId="0" applyFont="1" applyFill="1" applyAlignment="1">
      <alignment horizontal="center" vertical="center"/>
    </xf>
    <xf numFmtId="0" fontId="22" fillId="0" borderId="0" xfId="0" applyFont="1" applyFill="1" applyBorder="1" applyAlignment="1">
      <alignment horizontal="justify" vertical="center" wrapText="1"/>
    </xf>
    <xf numFmtId="0" fontId="3" fillId="0" borderId="0" xfId="0" applyFont="1" applyBorder="1" applyAlignment="1">
      <alignment horizontal="center" vertical="center" wrapText="1"/>
    </xf>
    <xf numFmtId="0" fontId="1" fillId="0" borderId="0" xfId="0" applyFont="1" applyAlignment="1">
      <alignment horizontal="justify" vertical="center" wrapText="1"/>
    </xf>
    <xf numFmtId="0" fontId="7" fillId="0" borderId="0" xfId="0" applyFont="1" applyFill="1"/>
    <xf numFmtId="0" fontId="8" fillId="13" borderId="3" xfId="0" applyFont="1" applyFill="1" applyBorder="1" applyAlignment="1">
      <alignment horizontal="center" vertical="center" wrapText="1"/>
    </xf>
    <xf numFmtId="0" fontId="11" fillId="15" borderId="3" xfId="0" applyFont="1" applyFill="1" applyBorder="1" applyAlignment="1">
      <alignment horizontal="left" vertical="center" wrapText="1"/>
    </xf>
    <xf numFmtId="0" fontId="11" fillId="10" borderId="3" xfId="0" applyFont="1" applyFill="1" applyBorder="1" applyAlignment="1">
      <alignment horizontal="left" vertical="center" wrapText="1"/>
    </xf>
    <xf numFmtId="10" fontId="11" fillId="10" borderId="3" xfId="0" applyNumberFormat="1"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10" borderId="3" xfId="0" applyFont="1" applyFill="1" applyBorder="1" applyAlignment="1">
      <alignment vertical="center" wrapText="1"/>
    </xf>
    <xf numFmtId="0" fontId="11" fillId="10" borderId="3" xfId="0" applyFont="1" applyFill="1" applyBorder="1" applyAlignment="1">
      <alignment vertical="center" wrapText="1"/>
    </xf>
    <xf numFmtId="0" fontId="17" fillId="2" borderId="3" xfId="0" applyFont="1" applyFill="1" applyBorder="1" applyAlignment="1">
      <alignment vertical="center" wrapText="1"/>
    </xf>
    <xf numFmtId="44" fontId="11" fillId="16" borderId="8" xfId="1" applyFont="1" applyFill="1" applyBorder="1" applyAlignment="1">
      <alignment horizontal="right" vertical="center" wrapText="1"/>
    </xf>
    <xf numFmtId="44" fontId="11" fillId="16" borderId="13" xfId="1" applyFont="1" applyFill="1" applyBorder="1" applyAlignment="1">
      <alignment horizontal="right" vertical="center" wrapText="1"/>
    </xf>
    <xf numFmtId="4" fontId="11" fillId="10" borderId="13" xfId="0" applyNumberFormat="1" applyFont="1" applyFill="1" applyBorder="1" applyAlignment="1">
      <alignment horizontal="right" vertical="center" wrapText="1"/>
    </xf>
    <xf numFmtId="4" fontId="11" fillId="0" borderId="13" xfId="0" applyNumberFormat="1" applyFont="1" applyBorder="1" applyAlignment="1">
      <alignment horizontal="right" vertical="center" wrapText="1"/>
    </xf>
    <xf numFmtId="0" fontId="11" fillId="15" borderId="56" xfId="0" applyFont="1" applyFill="1" applyBorder="1" applyAlignment="1">
      <alignment horizontal="right" vertical="center" wrapText="1"/>
    </xf>
    <xf numFmtId="44" fontId="11" fillId="16" borderId="11" xfId="1" applyFont="1" applyFill="1" applyBorder="1" applyAlignment="1">
      <alignment horizontal="right" vertical="center" wrapText="1"/>
    </xf>
    <xf numFmtId="44" fontId="11" fillId="16" borderId="12" xfId="1" applyFont="1" applyFill="1" applyBorder="1" applyAlignment="1">
      <alignment horizontal="right" vertical="center" wrapText="1"/>
    </xf>
    <xf numFmtId="4" fontId="11" fillId="10" borderId="12" xfId="0" applyNumberFormat="1" applyFont="1" applyFill="1" applyBorder="1" applyAlignment="1">
      <alignment horizontal="right" vertical="center" wrapText="1"/>
    </xf>
    <xf numFmtId="4" fontId="11" fillId="0" borderId="12" xfId="0" applyNumberFormat="1" applyFont="1" applyBorder="1" applyAlignment="1">
      <alignment horizontal="right" vertical="center" wrapText="1"/>
    </xf>
    <xf numFmtId="44" fontId="11" fillId="16" borderId="42" xfId="1" applyFont="1" applyFill="1" applyBorder="1" applyAlignment="1">
      <alignment horizontal="right" vertical="center" wrapText="1"/>
    </xf>
    <xf numFmtId="44" fontId="11" fillId="16" borderId="56" xfId="1" applyFont="1" applyFill="1" applyBorder="1" applyAlignment="1">
      <alignment horizontal="right" vertical="center" wrapText="1"/>
    </xf>
    <xf numFmtId="4" fontId="9" fillId="10" borderId="13" xfId="0" applyNumberFormat="1" applyFont="1" applyFill="1" applyBorder="1" applyAlignment="1">
      <alignment horizontal="right" vertical="center" wrapText="1"/>
    </xf>
    <xf numFmtId="44" fontId="11" fillId="16" borderId="34" xfId="1" applyFont="1" applyFill="1" applyBorder="1" applyAlignment="1">
      <alignment horizontal="right" vertical="center" wrapText="1"/>
    </xf>
    <xf numFmtId="44" fontId="11" fillId="16" borderId="2" xfId="1" applyFont="1" applyFill="1" applyBorder="1" applyAlignment="1">
      <alignment horizontal="right" vertical="center" wrapText="1"/>
    </xf>
    <xf numFmtId="4" fontId="11" fillId="10" borderId="2" xfId="0" applyNumberFormat="1" applyFont="1" applyFill="1" applyBorder="1" applyAlignment="1">
      <alignment horizontal="right" vertical="center" wrapText="1"/>
    </xf>
    <xf numFmtId="4" fontId="9" fillId="10" borderId="2" xfId="0" applyNumberFormat="1" applyFont="1" applyFill="1" applyBorder="1" applyAlignment="1">
      <alignment horizontal="right" vertical="center" wrapText="1"/>
    </xf>
    <xf numFmtId="4" fontId="11" fillId="0" borderId="2" xfId="0" applyNumberFormat="1" applyFont="1" applyBorder="1" applyAlignment="1">
      <alignment horizontal="right" vertical="center" wrapText="1"/>
    </xf>
    <xf numFmtId="44" fontId="11" fillId="16" borderId="18" xfId="1" applyFont="1" applyFill="1" applyBorder="1" applyAlignment="1">
      <alignment horizontal="right" vertical="center" wrapText="1"/>
    </xf>
    <xf numFmtId="4" fontId="9" fillId="10" borderId="12" xfId="0" applyNumberFormat="1" applyFont="1" applyFill="1" applyBorder="1" applyAlignment="1">
      <alignment horizontal="right" vertical="center" wrapText="1"/>
    </xf>
    <xf numFmtId="0" fontId="3" fillId="5" borderId="0" xfId="0" applyFont="1" applyFill="1" applyBorder="1" applyAlignment="1">
      <alignment horizontal="right" vertical="center" wrapText="1"/>
    </xf>
    <xf numFmtId="0" fontId="23" fillId="0" borderId="0" xfId="0" applyFont="1"/>
    <xf numFmtId="0" fontId="0" fillId="0" borderId="0" xfId="0" applyFont="1" applyAlignment="1">
      <alignment vertical="center" wrapText="1"/>
    </xf>
    <xf numFmtId="0" fontId="0" fillId="0" borderId="26" xfId="0" applyFont="1" applyBorder="1" applyAlignment="1">
      <alignment vertical="center" wrapText="1"/>
    </xf>
    <xf numFmtId="0" fontId="0" fillId="0" borderId="29" xfId="0" applyFont="1" applyBorder="1" applyAlignment="1">
      <alignment vertical="center" wrapText="1"/>
    </xf>
    <xf numFmtId="4" fontId="9" fillId="6" borderId="3" xfId="0" applyNumberFormat="1" applyFont="1" applyFill="1" applyBorder="1" applyAlignment="1">
      <alignment horizontal="center" vertical="center" wrapText="1"/>
    </xf>
    <xf numFmtId="4" fontId="9" fillId="6" borderId="38" xfId="0" applyNumberFormat="1" applyFont="1" applyFill="1" applyBorder="1" applyAlignment="1">
      <alignment horizontal="center" vertical="center" wrapText="1"/>
    </xf>
    <xf numFmtId="0" fontId="0" fillId="7" borderId="4" xfId="0" applyFont="1" applyFill="1" applyBorder="1" applyAlignment="1">
      <alignment horizontal="center" vertical="center" wrapText="1"/>
    </xf>
    <xf numFmtId="49" fontId="0" fillId="7" borderId="5" xfId="0" applyNumberFormat="1" applyFont="1" applyFill="1" applyBorder="1" applyAlignment="1">
      <alignment horizontal="center" vertical="center" wrapText="1"/>
    </xf>
    <xf numFmtId="4" fontId="0" fillId="7" borderId="6" xfId="0" applyNumberFormat="1" applyFont="1" applyFill="1" applyBorder="1" applyAlignment="1">
      <alignment horizontal="center" vertical="center" wrapText="1"/>
    </xf>
    <xf numFmtId="4" fontId="0" fillId="7" borderId="43" xfId="0" applyNumberFormat="1" applyFont="1" applyFill="1" applyBorder="1" applyAlignment="1">
      <alignment horizontal="center" vertical="center" wrapText="1"/>
    </xf>
    <xf numFmtId="4" fontId="0" fillId="7" borderId="3" xfId="0" applyNumberFormat="1" applyFont="1" applyFill="1" applyBorder="1" applyAlignment="1">
      <alignment horizontal="center" vertical="center" wrapText="1"/>
    </xf>
    <xf numFmtId="4" fontId="0" fillId="7" borderId="38" xfId="0" applyNumberFormat="1" applyFont="1" applyFill="1" applyBorder="1" applyAlignment="1">
      <alignment horizontal="center" vertical="center" wrapText="1"/>
    </xf>
    <xf numFmtId="49" fontId="0" fillId="0" borderId="11" xfId="0" applyNumberFormat="1" applyFont="1" applyBorder="1" applyAlignment="1">
      <alignment horizontal="center" vertical="center" wrapText="1"/>
    </xf>
    <xf numFmtId="49" fontId="0" fillId="0" borderId="1" xfId="0" applyNumberFormat="1" applyFont="1" applyBorder="1" applyAlignment="1">
      <alignment horizontal="justify" vertical="center" wrapText="1"/>
    </xf>
    <xf numFmtId="49" fontId="0" fillId="0" borderId="1"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165" fontId="0" fillId="0" borderId="11" xfId="0" applyNumberFormat="1" applyFont="1" applyBorder="1" applyAlignment="1">
      <alignment horizontal="right" vertical="center" wrapText="1"/>
    </xf>
    <xf numFmtId="165" fontId="0" fillId="16" borderId="46" xfId="0" applyNumberFormat="1" applyFont="1" applyFill="1" applyBorder="1" applyAlignment="1">
      <alignment horizontal="right" vertical="center" wrapText="1"/>
    </xf>
    <xf numFmtId="165" fontId="0" fillId="16" borderId="34" xfId="0" applyNumberFormat="1" applyFont="1" applyFill="1" applyBorder="1" applyAlignment="1">
      <alignment horizontal="right" vertical="center" wrapText="1"/>
    </xf>
    <xf numFmtId="49" fontId="0" fillId="0" borderId="12" xfId="0" applyNumberFormat="1" applyFont="1" applyBorder="1" applyAlignment="1">
      <alignment horizontal="center" vertical="center" wrapText="1"/>
    </xf>
    <xf numFmtId="49" fontId="0" fillId="0" borderId="2" xfId="0" applyNumberFormat="1" applyFont="1" applyBorder="1" applyAlignment="1">
      <alignment horizontal="justify" vertical="center" wrapText="1"/>
    </xf>
    <xf numFmtId="49" fontId="0" fillId="0" borderId="2" xfId="0" applyNumberFormat="1" applyFont="1" applyBorder="1" applyAlignment="1">
      <alignment horizontal="center" vertical="center" wrapText="1"/>
    </xf>
    <xf numFmtId="49" fontId="0" fillId="0" borderId="19" xfId="0" applyNumberFormat="1" applyFont="1" applyBorder="1" applyAlignment="1">
      <alignment horizontal="center" vertical="center" wrapText="1"/>
    </xf>
    <xf numFmtId="165" fontId="0" fillId="0" borderId="12" xfId="0" applyNumberFormat="1" applyFont="1" applyBorder="1" applyAlignment="1">
      <alignment horizontal="right" vertical="center" wrapText="1"/>
    </xf>
    <xf numFmtId="165" fontId="0" fillId="16" borderId="2" xfId="0" applyNumberFormat="1" applyFont="1" applyFill="1" applyBorder="1" applyAlignment="1">
      <alignment horizontal="right" vertical="center" wrapText="1"/>
    </xf>
    <xf numFmtId="9" fontId="0" fillId="0" borderId="10" xfId="2" applyFont="1" applyBorder="1" applyAlignment="1">
      <alignment horizontal="right" vertical="center" wrapText="1"/>
    </xf>
    <xf numFmtId="165" fontId="0" fillId="16" borderId="13" xfId="0" applyNumberFormat="1" applyFont="1" applyFill="1" applyBorder="1" applyAlignment="1">
      <alignment horizontal="right" vertical="center" wrapText="1"/>
    </xf>
    <xf numFmtId="165" fontId="0" fillId="16" borderId="22" xfId="0" applyNumberFormat="1" applyFont="1" applyFill="1" applyBorder="1" applyAlignment="1">
      <alignment horizontal="right" vertical="center" wrapText="1"/>
    </xf>
    <xf numFmtId="49" fontId="0" fillId="0" borderId="22" xfId="0" applyNumberFormat="1" applyFont="1" applyBorder="1" applyAlignment="1">
      <alignment horizontal="center" vertical="center" wrapText="1"/>
    </xf>
    <xf numFmtId="165" fontId="0" fillId="16" borderId="0" xfId="0" applyNumberFormat="1" applyFont="1" applyFill="1" applyBorder="1" applyAlignment="1">
      <alignment horizontal="right" vertical="center" wrapText="1"/>
    </xf>
    <xf numFmtId="165" fontId="0" fillId="16" borderId="19" xfId="0" applyNumberFormat="1" applyFont="1" applyFill="1" applyBorder="1" applyAlignment="1">
      <alignment horizontal="right" vertical="center" wrapText="1"/>
    </xf>
    <xf numFmtId="165" fontId="0" fillId="16" borderId="23" xfId="0" applyNumberFormat="1" applyFont="1" applyFill="1" applyBorder="1" applyAlignment="1">
      <alignment horizontal="right" vertical="center" wrapText="1"/>
    </xf>
    <xf numFmtId="165" fontId="0" fillId="16" borderId="12" xfId="0" applyNumberFormat="1" applyFont="1" applyFill="1" applyBorder="1" applyAlignment="1">
      <alignment horizontal="right" vertical="center" wrapText="1"/>
    </xf>
    <xf numFmtId="165" fontId="0" fillId="16" borderId="9" xfId="0" applyNumberFormat="1" applyFont="1" applyFill="1" applyBorder="1" applyAlignment="1">
      <alignment horizontal="right" vertical="center" wrapText="1"/>
    </xf>
    <xf numFmtId="49" fontId="0" fillId="0" borderId="34" xfId="0" applyNumberFormat="1" applyFont="1" applyBorder="1" applyAlignment="1">
      <alignment horizontal="center" vertical="center" wrapText="1"/>
    </xf>
    <xf numFmtId="165" fontId="0" fillId="16" borderId="16" xfId="0" applyNumberFormat="1" applyFont="1" applyFill="1" applyBorder="1" applyAlignment="1">
      <alignment horizontal="right" vertical="center" wrapText="1"/>
    </xf>
    <xf numFmtId="165" fontId="0" fillId="16" borderId="35" xfId="0" applyNumberFormat="1" applyFont="1" applyFill="1" applyBorder="1" applyAlignment="1">
      <alignment horizontal="right" vertical="center" wrapText="1"/>
    </xf>
    <xf numFmtId="164" fontId="32" fillId="16" borderId="3" xfId="0" applyNumberFormat="1" applyFont="1" applyFill="1" applyBorder="1" applyAlignment="1">
      <alignment horizontal="right" vertical="center" wrapText="1"/>
    </xf>
    <xf numFmtId="164" fontId="32" fillId="16" borderId="38" xfId="0" applyNumberFormat="1" applyFont="1" applyFill="1" applyBorder="1" applyAlignment="1">
      <alignment horizontal="right" vertical="center" wrapText="1"/>
    </xf>
    <xf numFmtId="4" fontId="9" fillId="8" borderId="3" xfId="0" applyNumberFormat="1" applyFont="1" applyFill="1" applyBorder="1" applyAlignment="1">
      <alignment horizontal="center" vertical="center" wrapText="1"/>
    </xf>
    <xf numFmtId="0" fontId="0" fillId="9" borderId="4" xfId="0" applyFont="1" applyFill="1" applyBorder="1" applyAlignment="1">
      <alignment horizontal="center" vertical="center" wrapText="1"/>
    </xf>
    <xf numFmtId="49" fontId="0" fillId="9" borderId="5" xfId="0" applyNumberFormat="1" applyFont="1" applyFill="1" applyBorder="1" applyAlignment="1">
      <alignment horizontal="center" vertical="center" wrapText="1"/>
    </xf>
    <xf numFmtId="4" fontId="0" fillId="9" borderId="3" xfId="0" applyNumberFormat="1" applyFont="1" applyFill="1" applyBorder="1" applyAlignment="1">
      <alignment horizontal="center" vertical="center" wrapText="1"/>
    </xf>
    <xf numFmtId="165" fontId="0" fillId="0" borderId="44" xfId="0" applyNumberFormat="1" applyFont="1" applyBorder="1" applyAlignment="1">
      <alignment horizontal="right" vertical="center" wrapText="1"/>
    </xf>
    <xf numFmtId="165" fontId="0" fillId="16" borderId="11" xfId="0" applyNumberFormat="1" applyFont="1" applyFill="1" applyBorder="1" applyAlignment="1">
      <alignment horizontal="right" vertical="center" wrapText="1"/>
    </xf>
    <xf numFmtId="165" fontId="0" fillId="0" borderId="45" xfId="0" applyNumberFormat="1" applyFont="1" applyBorder="1" applyAlignment="1">
      <alignment horizontal="right" vertical="center" wrapText="1"/>
    </xf>
    <xf numFmtId="165" fontId="0" fillId="0" borderId="42" xfId="0" applyNumberFormat="1" applyFont="1" applyBorder="1" applyAlignment="1">
      <alignment horizontal="right" vertical="center" wrapText="1"/>
    </xf>
    <xf numFmtId="0" fontId="32" fillId="5" borderId="0" xfId="0" applyFont="1" applyFill="1" applyBorder="1" applyAlignment="1">
      <alignment horizontal="right" vertical="center" wrapText="1"/>
    </xf>
    <xf numFmtId="0" fontId="33" fillId="5" borderId="0" xfId="0" applyFont="1" applyFill="1" applyBorder="1" applyAlignment="1">
      <alignment horizontal="left" vertical="center" wrapText="1"/>
    </xf>
    <xf numFmtId="49" fontId="0" fillId="0" borderId="4" xfId="0" applyNumberFormat="1" applyFont="1" applyBorder="1" applyAlignment="1">
      <alignment horizontal="center" vertical="center" wrapText="1"/>
    </xf>
    <xf numFmtId="165" fontId="32" fillId="16" borderId="3" xfId="0" applyNumberFormat="1" applyFont="1" applyFill="1" applyBorder="1" applyAlignment="1">
      <alignment horizontal="right" vertical="center" wrapText="1"/>
    </xf>
    <xf numFmtId="0" fontId="30" fillId="5" borderId="0" xfId="0" applyFont="1" applyFill="1" applyBorder="1" applyAlignment="1">
      <alignment vertical="center" wrapText="1"/>
    </xf>
    <xf numFmtId="0" fontId="0" fillId="5" borderId="0" xfId="0" applyFont="1" applyFill="1" applyBorder="1" applyAlignment="1">
      <alignment vertical="center" wrapText="1"/>
    </xf>
    <xf numFmtId="49" fontId="0" fillId="7" borderId="3" xfId="0" applyNumberFormat="1" applyFont="1" applyFill="1" applyBorder="1" applyAlignment="1">
      <alignment horizontal="center" vertical="center" wrapText="1"/>
    </xf>
    <xf numFmtId="4" fontId="0" fillId="7" borderId="20" xfId="0" applyNumberFormat="1" applyFont="1" applyFill="1" applyBorder="1" applyAlignment="1">
      <alignment horizontal="center" vertical="center" wrapText="1"/>
    </xf>
    <xf numFmtId="165" fontId="0" fillId="16" borderId="4" xfId="0" applyNumberFormat="1" applyFont="1" applyFill="1" applyBorder="1" applyAlignment="1">
      <alignment horizontal="right" vertical="center" wrapText="1"/>
    </xf>
    <xf numFmtId="49" fontId="0" fillId="0" borderId="36" xfId="0" applyNumberFormat="1" applyFont="1" applyBorder="1" applyAlignment="1">
      <alignment horizontal="justify" vertical="center" wrapText="1"/>
    </xf>
    <xf numFmtId="49" fontId="0" fillId="0" borderId="36" xfId="0" applyNumberFormat="1" applyFont="1" applyBorder="1" applyAlignment="1">
      <alignment horizontal="center" vertical="center" wrapText="1"/>
    </xf>
    <xf numFmtId="49" fontId="0" fillId="0" borderId="42" xfId="0" applyNumberFormat="1" applyFont="1" applyBorder="1" applyAlignment="1">
      <alignment horizontal="center" vertical="center" wrapText="1"/>
    </xf>
    <xf numFmtId="44" fontId="32" fillId="16" borderId="3" xfId="1" applyFont="1" applyFill="1" applyBorder="1" applyAlignment="1">
      <alignment horizontal="right" vertical="center" wrapText="1"/>
    </xf>
    <xf numFmtId="164" fontId="32" fillId="5" borderId="0" xfId="0" applyNumberFormat="1" applyFont="1" applyFill="1" applyBorder="1" applyAlignment="1">
      <alignment horizontal="right" vertical="center" wrapText="1"/>
    </xf>
    <xf numFmtId="4" fontId="32" fillId="4" borderId="22" xfId="0" applyNumberFormat="1" applyFont="1" applyFill="1" applyBorder="1" applyAlignment="1">
      <alignment horizontal="right" vertical="center" wrapText="1"/>
    </xf>
    <xf numFmtId="4" fontId="32" fillId="4" borderId="28" xfId="0" applyNumberFormat="1" applyFont="1" applyFill="1" applyBorder="1" applyAlignment="1">
      <alignment horizontal="right" vertical="center" wrapText="1"/>
    </xf>
    <xf numFmtId="166" fontId="34" fillId="4" borderId="25" xfId="0" applyNumberFormat="1" applyFont="1" applyFill="1" applyBorder="1" applyAlignment="1">
      <alignment vertical="center" wrapText="1"/>
    </xf>
    <xf numFmtId="0" fontId="0" fillId="0" borderId="0" xfId="0" applyFont="1"/>
    <xf numFmtId="0" fontId="34" fillId="0" borderId="0" xfId="0" applyFont="1" applyFill="1" applyBorder="1" applyAlignment="1">
      <alignment horizontal="left" vertical="center" wrapText="1"/>
    </xf>
    <xf numFmtId="166" fontId="34" fillId="0" borderId="0" xfId="0" applyNumberFormat="1" applyFont="1" applyFill="1" applyBorder="1" applyAlignment="1">
      <alignment vertical="center" wrapText="1"/>
    </xf>
    <xf numFmtId="164" fontId="32" fillId="0" borderId="0" xfId="0" applyNumberFormat="1" applyFont="1" applyFill="1" applyBorder="1" applyAlignment="1">
      <alignment horizontal="right" vertical="center" wrapText="1"/>
    </xf>
    <xf numFmtId="0" fontId="11" fillId="14" borderId="0" xfId="0" applyFont="1" applyFill="1" applyAlignment="1">
      <alignment horizontal="left" vertical="center" wrapText="1"/>
    </xf>
    <xf numFmtId="4" fontId="0" fillId="7" borderId="37" xfId="0" applyNumberFormat="1" applyFont="1" applyFill="1" applyBorder="1" applyAlignment="1">
      <alignment horizontal="center" vertical="center" wrapText="1"/>
    </xf>
    <xf numFmtId="9" fontId="0" fillId="0" borderId="34" xfId="2" applyFont="1" applyBorder="1" applyAlignment="1">
      <alignment horizontal="right" vertical="center" wrapText="1"/>
    </xf>
    <xf numFmtId="165" fontId="0" fillId="0" borderId="60" xfId="0" applyNumberFormat="1" applyFont="1" applyBorder="1" applyAlignment="1">
      <alignment horizontal="right" vertical="center" wrapText="1"/>
    </xf>
    <xf numFmtId="165" fontId="0" fillId="16" borderId="42" xfId="0" applyNumberFormat="1" applyFont="1" applyFill="1" applyBorder="1" applyAlignment="1">
      <alignment horizontal="right" vertical="center" wrapText="1"/>
    </xf>
    <xf numFmtId="165" fontId="0" fillId="16" borderId="5" xfId="0" applyNumberFormat="1" applyFont="1" applyFill="1" applyBorder="1" applyAlignment="1">
      <alignment horizontal="right" vertical="center" wrapText="1"/>
    </xf>
    <xf numFmtId="165" fontId="0" fillId="0" borderId="46" xfId="0" applyNumberFormat="1" applyFont="1" applyBorder="1" applyAlignment="1">
      <alignment horizontal="right" vertical="center" wrapText="1"/>
    </xf>
    <xf numFmtId="165" fontId="0" fillId="0" borderId="4" xfId="0" applyNumberFormat="1" applyFont="1" applyBorder="1" applyAlignment="1">
      <alignment horizontal="right" vertical="center" wrapText="1"/>
    </xf>
    <xf numFmtId="0" fontId="34" fillId="5" borderId="26" xfId="0" applyFont="1" applyFill="1" applyBorder="1" applyAlignment="1">
      <alignment horizontal="left" vertical="center" wrapText="1"/>
    </xf>
    <xf numFmtId="0" fontId="34" fillId="5" borderId="61" xfId="0" applyFont="1" applyFill="1" applyBorder="1" applyAlignment="1">
      <alignment horizontal="left" vertical="center" wrapText="1"/>
    </xf>
    <xf numFmtId="166" fontId="34" fillId="5" borderId="0" xfId="0" applyNumberFormat="1" applyFont="1" applyFill="1" applyBorder="1" applyAlignment="1">
      <alignment vertical="center" wrapText="1"/>
    </xf>
    <xf numFmtId="0" fontId="7" fillId="5" borderId="0" xfId="0" applyFont="1" applyFill="1"/>
    <xf numFmtId="0" fontId="34" fillId="5" borderId="0" xfId="0" applyFont="1" applyFill="1" applyBorder="1" applyAlignment="1">
      <alignment horizontal="left" vertical="center" wrapText="1"/>
    </xf>
    <xf numFmtId="166" fontId="34" fillId="4" borderId="62" xfId="0" applyNumberFormat="1" applyFont="1" applyFill="1" applyBorder="1" applyAlignment="1">
      <alignment vertical="center" wrapText="1"/>
    </xf>
    <xf numFmtId="0" fontId="33" fillId="5" borderId="0" xfId="0" applyFont="1" applyFill="1" applyBorder="1" applyAlignment="1">
      <alignment horizontal="left" vertical="center" wrapText="1"/>
    </xf>
    <xf numFmtId="0" fontId="3" fillId="5" borderId="0" xfId="0" applyFont="1" applyFill="1" applyBorder="1" applyAlignment="1">
      <alignment horizontal="right" vertical="center" wrapText="1"/>
    </xf>
    <xf numFmtId="0" fontId="1" fillId="7" borderId="3" xfId="0" applyFont="1" applyFill="1" applyBorder="1" applyAlignment="1">
      <alignment horizontal="center" vertical="center" wrapText="1"/>
    </xf>
    <xf numFmtId="4" fontId="1" fillId="9" borderId="0" xfId="0" applyNumberFormat="1" applyFont="1" applyFill="1" applyAlignment="1">
      <alignment horizontal="center" vertical="center" wrapText="1"/>
    </xf>
    <xf numFmtId="4" fontId="1" fillId="0" borderId="26" xfId="0" applyNumberFormat="1" applyFont="1" applyFill="1" applyBorder="1" applyAlignment="1">
      <alignment horizontal="center" vertical="center" wrapText="1"/>
    </xf>
    <xf numFmtId="0" fontId="30"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4" fontId="9"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right" vertical="center" wrapText="1"/>
    </xf>
    <xf numFmtId="165" fontId="32" fillId="0" borderId="0" xfId="0"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0" fontId="35" fillId="0" borderId="0" xfId="0" applyFont="1" applyFill="1" applyBorder="1" applyAlignment="1">
      <alignment horizontal="left" vertical="top" wrapText="1"/>
    </xf>
    <xf numFmtId="0" fontId="0" fillId="0" borderId="0" xfId="0" applyFill="1"/>
    <xf numFmtId="49" fontId="0" fillId="9" borderId="3" xfId="0" applyNumberFormat="1" applyFont="1" applyFill="1" applyBorder="1" applyAlignment="1">
      <alignment horizontal="center" vertical="center" wrapText="1"/>
    </xf>
    <xf numFmtId="165" fontId="0" fillId="16" borderId="21" xfId="0" applyNumberFormat="1" applyFont="1" applyFill="1" applyBorder="1" applyAlignment="1">
      <alignment horizontal="right" vertical="center" wrapText="1"/>
    </xf>
    <xf numFmtId="0" fontId="25" fillId="0" borderId="0" xfId="0" applyFont="1" applyBorder="1" applyAlignment="1">
      <alignment horizontal="center" vertical="center" wrapText="1"/>
    </xf>
    <xf numFmtId="0" fontId="28" fillId="0" borderId="0" xfId="0" applyFont="1" applyBorder="1" applyAlignment="1">
      <alignment horizontal="center" vertical="center" wrapText="1"/>
    </xf>
    <xf numFmtId="0" fontId="22" fillId="0" borderId="0" xfId="0" applyFont="1" applyFill="1" applyBorder="1" applyAlignment="1">
      <alignment horizontal="left" vertical="top" wrapText="1"/>
    </xf>
    <xf numFmtId="0" fontId="30" fillId="2" borderId="3" xfId="0" applyFont="1" applyFill="1" applyBorder="1" applyAlignment="1">
      <alignment horizontal="left" vertical="center" wrapText="1"/>
    </xf>
    <xf numFmtId="0" fontId="29" fillId="0" borderId="3" xfId="0" applyFont="1" applyFill="1" applyBorder="1" applyAlignment="1">
      <alignment horizontal="left" vertical="top" wrapText="1"/>
    </xf>
    <xf numFmtId="0" fontId="22" fillId="0" borderId="0" xfId="0" applyFont="1" applyFill="1" applyBorder="1" applyAlignment="1">
      <alignment horizontal="left" wrapText="1"/>
    </xf>
    <xf numFmtId="0" fontId="29" fillId="0" borderId="3" xfId="0" applyFont="1" applyFill="1" applyBorder="1" applyAlignment="1">
      <alignment horizontal="justify" vertical="center" wrapText="1"/>
    </xf>
    <xf numFmtId="0" fontId="29" fillId="0" borderId="3" xfId="0" applyFont="1" applyFill="1" applyBorder="1" applyAlignment="1">
      <alignment horizontal="left" vertical="center" wrapText="1"/>
    </xf>
    <xf numFmtId="0" fontId="29" fillId="0" borderId="20" xfId="0" applyFont="1" applyFill="1" applyBorder="1" applyAlignment="1">
      <alignment horizontal="justify" vertical="center" wrapText="1"/>
    </xf>
    <xf numFmtId="0" fontId="29" fillId="0" borderId="37" xfId="0" applyFont="1" applyFill="1" applyBorder="1" applyAlignment="1">
      <alignment horizontal="justify" vertical="center" wrapText="1"/>
    </xf>
    <xf numFmtId="0" fontId="29" fillId="0" borderId="38" xfId="0" applyFont="1" applyFill="1" applyBorder="1" applyAlignment="1">
      <alignment horizontal="justify" vertical="center" wrapText="1"/>
    </xf>
    <xf numFmtId="0" fontId="29" fillId="0" borderId="20" xfId="0" applyFont="1" applyFill="1" applyBorder="1" applyAlignment="1">
      <alignment horizontal="left" vertical="center" wrapText="1"/>
    </xf>
    <xf numFmtId="0" fontId="29" fillId="0" borderId="37" xfId="0" applyFont="1" applyFill="1" applyBorder="1" applyAlignment="1">
      <alignment horizontal="left" vertical="center" wrapText="1"/>
    </xf>
    <xf numFmtId="0" fontId="29" fillId="0" borderId="38" xfId="0" applyFont="1" applyFill="1" applyBorder="1" applyAlignment="1">
      <alignment horizontal="left" vertical="center" wrapText="1"/>
    </xf>
    <xf numFmtId="0" fontId="31" fillId="0" borderId="3" xfId="0" applyFont="1" applyBorder="1" applyAlignment="1">
      <alignment horizontal="justify" vertical="center" wrapText="1"/>
    </xf>
    <xf numFmtId="0" fontId="29" fillId="0" borderId="3" xfId="0" applyFont="1" applyBorder="1" applyAlignment="1">
      <alignment horizontal="justify" vertical="center" wrapText="1"/>
    </xf>
    <xf numFmtId="0" fontId="31" fillId="0" borderId="20" xfId="0" applyFont="1" applyBorder="1" applyAlignment="1">
      <alignment horizontal="left" vertical="top" wrapText="1"/>
    </xf>
    <xf numFmtId="0" fontId="31" fillId="0" borderId="37" xfId="0" applyFont="1" applyBorder="1" applyAlignment="1">
      <alignment horizontal="left" vertical="top" wrapText="1"/>
    </xf>
    <xf numFmtId="0" fontId="31" fillId="0" borderId="38" xfId="0" applyFont="1" applyBorder="1" applyAlignment="1">
      <alignment horizontal="left" vertical="top" wrapText="1"/>
    </xf>
    <xf numFmtId="0" fontId="29" fillId="5" borderId="3" xfId="0" applyFont="1" applyFill="1" applyBorder="1" applyAlignment="1">
      <alignment horizontal="justify" vertical="center" wrapText="1"/>
    </xf>
    <xf numFmtId="0" fontId="1" fillId="0" borderId="0" xfId="0" applyFont="1" applyBorder="1" applyAlignment="1">
      <alignment horizontal="center" vertical="center" wrapText="1"/>
    </xf>
    <xf numFmtId="0" fontId="30" fillId="0" borderId="0" xfId="0" applyFont="1" applyAlignment="1">
      <alignment horizontal="center" vertical="center" wrapText="1"/>
    </xf>
    <xf numFmtId="0" fontId="2" fillId="0" borderId="0" xfId="0" applyFont="1" applyAlignment="1">
      <alignment horizontal="center" vertical="center" wrapText="1"/>
    </xf>
    <xf numFmtId="0" fontId="9" fillId="6" borderId="57" xfId="0" applyFont="1" applyFill="1" applyBorder="1" applyAlignment="1">
      <alignment horizontal="left" vertical="center" wrapText="1"/>
    </xf>
    <xf numFmtId="0" fontId="0" fillId="6" borderId="41" xfId="0" applyFont="1" applyFill="1" applyBorder="1" applyAlignment="1">
      <alignment horizontal="left" vertical="center" wrapText="1"/>
    </xf>
    <xf numFmtId="0" fontId="0" fillId="6" borderId="58" xfId="0" applyFont="1" applyFill="1" applyBorder="1" applyAlignment="1">
      <alignment horizontal="left" vertical="center" wrapText="1"/>
    </xf>
    <xf numFmtId="0" fontId="9" fillId="6" borderId="16" xfId="0" applyFont="1" applyFill="1" applyBorder="1" applyAlignment="1">
      <alignment horizontal="center" vertical="center" wrapText="1"/>
    </xf>
    <xf numFmtId="0" fontId="9" fillId="6" borderId="3" xfId="0" applyFont="1" applyFill="1" applyBorder="1" applyAlignment="1">
      <alignment horizontal="center" vertical="center" wrapText="1"/>
    </xf>
    <xf numFmtId="49" fontId="9" fillId="6" borderId="16" xfId="0" applyNumberFormat="1" applyFont="1" applyFill="1" applyBorder="1" applyAlignment="1">
      <alignment horizontal="center" vertical="center" wrapText="1"/>
    </xf>
    <xf numFmtId="49" fontId="9" fillId="6" borderId="3" xfId="0" applyNumberFormat="1" applyFont="1" applyFill="1" applyBorder="1" applyAlignment="1">
      <alignment horizontal="center" vertical="center" wrapText="1"/>
    </xf>
    <xf numFmtId="0" fontId="30" fillId="6" borderId="6" xfId="0" applyFont="1" applyFill="1" applyBorder="1" applyAlignment="1">
      <alignment horizontal="center" vertical="center" wrapText="1"/>
    </xf>
    <xf numFmtId="0" fontId="30" fillId="6" borderId="7" xfId="0" applyFont="1" applyFill="1" applyBorder="1" applyAlignment="1">
      <alignment horizontal="center" vertical="center" wrapText="1"/>
    </xf>
    <xf numFmtId="0" fontId="30" fillId="6" borderId="43" xfId="0" applyFont="1" applyFill="1" applyBorder="1" applyAlignment="1">
      <alignment horizontal="center" vertical="center" wrapText="1"/>
    </xf>
    <xf numFmtId="4" fontId="9" fillId="6" borderId="29" xfId="0" applyNumberFormat="1" applyFont="1" applyFill="1" applyBorder="1" applyAlignment="1">
      <alignment horizontal="center" vertical="center" wrapText="1"/>
    </xf>
    <xf numFmtId="4" fontId="9" fillId="6" borderId="14" xfId="0" applyNumberFormat="1" applyFont="1" applyFill="1" applyBorder="1" applyAlignment="1">
      <alignment horizontal="center" vertical="center" wrapText="1"/>
    </xf>
    <xf numFmtId="4" fontId="9" fillId="6" borderId="35" xfId="0" applyNumberFormat="1" applyFont="1" applyFill="1" applyBorder="1" applyAlignment="1">
      <alignment horizontal="center" vertical="center" wrapText="1"/>
    </xf>
    <xf numFmtId="4" fontId="9" fillId="6" borderId="21" xfId="0" applyNumberFormat="1" applyFont="1" applyFill="1" applyBorder="1" applyAlignment="1">
      <alignment horizontal="center" vertical="center" wrapText="1"/>
    </xf>
    <xf numFmtId="4" fontId="9" fillId="6" borderId="16" xfId="0" applyNumberFormat="1" applyFont="1" applyFill="1" applyBorder="1" applyAlignment="1">
      <alignment horizontal="center" vertical="center" wrapText="1"/>
    </xf>
    <xf numFmtId="0" fontId="30" fillId="0" borderId="14" xfId="0" applyFont="1" applyBorder="1" applyAlignment="1">
      <alignment horizontal="left" vertical="center" wrapText="1"/>
    </xf>
    <xf numFmtId="4" fontId="9" fillId="6" borderId="20" xfId="0" applyNumberFormat="1" applyFont="1" applyFill="1" applyBorder="1" applyAlignment="1">
      <alignment horizontal="center" vertical="center" wrapText="1"/>
    </xf>
    <xf numFmtId="4" fontId="9" fillId="6" borderId="37" xfId="0" applyNumberFormat="1" applyFont="1" applyFill="1" applyBorder="1" applyAlignment="1">
      <alignment horizontal="center" vertical="center" wrapText="1"/>
    </xf>
    <xf numFmtId="4" fontId="9" fillId="6" borderId="38" xfId="0" applyNumberFormat="1" applyFont="1" applyFill="1" applyBorder="1" applyAlignment="1">
      <alignment horizontal="center" vertical="center" wrapText="1"/>
    </xf>
    <xf numFmtId="0" fontId="33" fillId="5" borderId="0" xfId="0" applyFont="1" applyFill="1" applyBorder="1" applyAlignment="1">
      <alignment horizontal="left" vertical="center" wrapText="1"/>
    </xf>
    <xf numFmtId="0" fontId="32" fillId="2" borderId="3" xfId="0" applyFont="1" applyFill="1" applyBorder="1" applyAlignment="1">
      <alignment horizontal="right" vertical="center" wrapText="1"/>
    </xf>
    <xf numFmtId="0" fontId="30" fillId="8" borderId="20" xfId="0" applyFont="1" applyFill="1" applyBorder="1" applyAlignment="1">
      <alignment horizontal="center" vertical="center" wrapText="1"/>
    </xf>
    <xf numFmtId="0" fontId="30" fillId="8" borderId="37" xfId="0" applyFont="1" applyFill="1" applyBorder="1" applyAlignment="1">
      <alignment horizontal="center" vertical="center" wrapText="1"/>
    </xf>
    <xf numFmtId="0" fontId="30" fillId="8" borderId="38" xfId="0" applyFont="1" applyFill="1" applyBorder="1" applyAlignment="1">
      <alignment horizontal="center" vertical="center" wrapText="1"/>
    </xf>
    <xf numFmtId="0" fontId="0" fillId="8" borderId="59" xfId="0" applyFont="1" applyFill="1" applyBorder="1" applyAlignment="1">
      <alignment horizontal="left" vertical="center" wrapText="1"/>
    </xf>
    <xf numFmtId="0" fontId="0" fillId="8" borderId="15" xfId="0" applyFont="1" applyFill="1" applyBorder="1" applyAlignment="1">
      <alignment horizontal="left" vertical="center" wrapText="1"/>
    </xf>
    <xf numFmtId="0" fontId="0" fillId="8" borderId="5" xfId="0" applyFont="1" applyFill="1" applyBorder="1" applyAlignment="1">
      <alignment horizontal="left" vertical="center" wrapText="1"/>
    </xf>
    <xf numFmtId="0" fontId="9" fillId="8" borderId="3" xfId="0" applyFont="1" applyFill="1" applyBorder="1" applyAlignment="1">
      <alignment horizontal="center" vertical="center" wrapText="1"/>
    </xf>
    <xf numFmtId="49" fontId="9" fillId="8" borderId="3" xfId="0" applyNumberFormat="1" applyFont="1" applyFill="1" applyBorder="1" applyAlignment="1">
      <alignment horizontal="center" vertical="center" wrapText="1"/>
    </xf>
    <xf numFmtId="4" fontId="9" fillId="8" borderId="20" xfId="0" applyNumberFormat="1" applyFont="1" applyFill="1" applyBorder="1" applyAlignment="1">
      <alignment horizontal="center" vertical="center" wrapText="1"/>
    </xf>
    <xf numFmtId="4" fontId="9" fillId="8" borderId="37" xfId="0" applyNumberFormat="1" applyFont="1" applyFill="1" applyBorder="1" applyAlignment="1">
      <alignment horizontal="center" vertical="center" wrapText="1"/>
    </xf>
    <xf numFmtId="4" fontId="9" fillId="8" borderId="38"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35" fillId="0" borderId="0" xfId="0" applyFont="1" applyFill="1" applyBorder="1" applyAlignment="1">
      <alignment horizontal="left" vertical="top" wrapText="1"/>
    </xf>
    <xf numFmtId="49" fontId="9" fillId="6" borderId="4" xfId="0" applyNumberFormat="1" applyFont="1" applyFill="1" applyBorder="1" applyAlignment="1">
      <alignment horizontal="center" vertical="center" wrapText="1"/>
    </xf>
    <xf numFmtId="49" fontId="9" fillId="8" borderId="59" xfId="0" applyNumberFormat="1" applyFont="1" applyFill="1" applyBorder="1" applyAlignment="1">
      <alignment horizontal="center" vertical="center" wrapText="1"/>
    </xf>
    <xf numFmtId="49" fontId="9" fillId="8" borderId="15" xfId="0" applyNumberFormat="1" applyFont="1" applyFill="1" applyBorder="1" applyAlignment="1">
      <alignment horizontal="center" vertical="center" wrapText="1"/>
    </xf>
    <xf numFmtId="49" fontId="9" fillId="8" borderId="5" xfId="0" applyNumberFormat="1" applyFont="1" applyFill="1" applyBorder="1" applyAlignment="1">
      <alignment horizontal="center" vertical="center" wrapText="1"/>
    </xf>
    <xf numFmtId="49" fontId="9" fillId="8" borderId="29" xfId="0" applyNumberFormat="1" applyFont="1" applyFill="1" applyBorder="1" applyAlignment="1">
      <alignment horizontal="center" vertical="center" wrapText="1"/>
    </xf>
    <xf numFmtId="49" fontId="9" fillId="8" borderId="14" xfId="0" applyNumberFormat="1" applyFont="1" applyFill="1" applyBorder="1" applyAlignment="1">
      <alignment horizontal="center" vertical="center" wrapText="1"/>
    </xf>
    <xf numFmtId="49" fontId="9" fillId="8" borderId="35" xfId="0" applyNumberFormat="1" applyFont="1" applyFill="1" applyBorder="1" applyAlignment="1">
      <alignment horizontal="center" vertical="center" wrapText="1"/>
    </xf>
    <xf numFmtId="49" fontId="0" fillId="9" borderId="20" xfId="0" applyNumberFormat="1" applyFont="1" applyFill="1" applyBorder="1" applyAlignment="1">
      <alignment horizontal="center" vertical="center" wrapText="1"/>
    </xf>
    <xf numFmtId="49" fontId="0" fillId="9" borderId="37" xfId="0" applyNumberFormat="1" applyFont="1" applyFill="1" applyBorder="1" applyAlignment="1">
      <alignment horizontal="center" vertical="center" wrapText="1"/>
    </xf>
    <xf numFmtId="49" fontId="0" fillId="0" borderId="63" xfId="0" applyNumberFormat="1" applyFont="1" applyBorder="1" applyAlignment="1">
      <alignment horizontal="left" vertical="center" wrapText="1"/>
    </xf>
    <xf numFmtId="49" fontId="0" fillId="0" borderId="64" xfId="0" applyNumberFormat="1" applyFont="1" applyBorder="1" applyAlignment="1">
      <alignment horizontal="left" vertical="center" wrapText="1"/>
    </xf>
    <xf numFmtId="49" fontId="0" fillId="0" borderId="1" xfId="0" applyNumberFormat="1" applyFont="1" applyBorder="1" applyAlignment="1">
      <alignment horizontal="left" vertical="center" wrapText="1"/>
    </xf>
    <xf numFmtId="49" fontId="0" fillId="0" borderId="45" xfId="0" applyNumberFormat="1" applyFont="1" applyBorder="1" applyAlignment="1">
      <alignment horizontal="left" vertical="center" wrapText="1"/>
    </xf>
    <xf numFmtId="49" fontId="0" fillId="0" borderId="13" xfId="0" applyNumberFormat="1" applyFont="1" applyBorder="1" applyAlignment="1">
      <alignment horizontal="left" vertical="center" wrapText="1"/>
    </xf>
    <xf numFmtId="49" fontId="0" fillId="0" borderId="2" xfId="0" applyNumberFormat="1" applyFont="1" applyBorder="1" applyAlignment="1">
      <alignment horizontal="left" vertical="center" wrapText="1"/>
    </xf>
    <xf numFmtId="49" fontId="0" fillId="0" borderId="60" xfId="0" applyNumberFormat="1" applyFont="1" applyBorder="1" applyAlignment="1">
      <alignment horizontal="left" vertical="center" wrapText="1"/>
    </xf>
    <xf numFmtId="49" fontId="0" fillId="0" borderId="56" xfId="0" applyNumberFormat="1" applyFont="1" applyBorder="1" applyAlignment="1">
      <alignment horizontal="left" vertical="center" wrapText="1"/>
    </xf>
    <xf numFmtId="49" fontId="0" fillId="0" borderId="18" xfId="0" applyNumberFormat="1" applyFont="1" applyBorder="1" applyAlignment="1">
      <alignment horizontal="left" vertical="center" wrapText="1"/>
    </xf>
    <xf numFmtId="0" fontId="0" fillId="5" borderId="0" xfId="0" applyFont="1" applyFill="1" applyBorder="1" applyAlignment="1">
      <alignment horizontal="left" wrapText="1"/>
    </xf>
    <xf numFmtId="0" fontId="30" fillId="8" borderId="40" xfId="0" applyFont="1" applyFill="1" applyBorder="1" applyAlignment="1">
      <alignment horizontal="center" vertical="center" wrapText="1"/>
    </xf>
    <xf numFmtId="0" fontId="9" fillId="8" borderId="40" xfId="0" applyFont="1" applyFill="1" applyBorder="1" applyAlignment="1">
      <alignment horizontal="left" vertical="center" wrapText="1"/>
    </xf>
    <xf numFmtId="0" fontId="9" fillId="8" borderId="37" xfId="0" applyFont="1" applyFill="1" applyBorder="1" applyAlignment="1">
      <alignment horizontal="left" vertical="center" wrapText="1"/>
    </xf>
    <xf numFmtId="0" fontId="9" fillId="8" borderId="38" xfId="0" applyFont="1" applyFill="1" applyBorder="1" applyAlignment="1">
      <alignment horizontal="left" vertical="center" wrapText="1"/>
    </xf>
    <xf numFmtId="4" fontId="9" fillId="8" borderId="29" xfId="0" applyNumberFormat="1" applyFont="1" applyFill="1" applyBorder="1" applyAlignment="1">
      <alignment horizontal="center" vertical="center" wrapText="1"/>
    </xf>
    <xf numFmtId="4" fontId="9" fillId="8" borderId="14" xfId="0" applyNumberFormat="1" applyFont="1" applyFill="1" applyBorder="1" applyAlignment="1">
      <alignment horizontal="center" vertical="center" wrapText="1"/>
    </xf>
    <xf numFmtId="4" fontId="9" fillId="8" borderId="35" xfId="0" applyNumberFormat="1" applyFont="1" applyFill="1" applyBorder="1" applyAlignment="1">
      <alignment horizontal="center" vertical="center" wrapText="1"/>
    </xf>
    <xf numFmtId="0" fontId="30" fillId="0" borderId="0" xfId="0" applyFont="1" applyAlignment="1">
      <alignment horizontal="left" vertical="center" wrapText="1"/>
    </xf>
    <xf numFmtId="0" fontId="30" fillId="6" borderId="40" xfId="0" applyFont="1" applyFill="1" applyBorder="1" applyAlignment="1">
      <alignment horizontal="center" vertical="center" wrapText="1"/>
    </xf>
    <xf numFmtId="0" fontId="30" fillId="6" borderId="37" xfId="0" applyFont="1" applyFill="1" applyBorder="1" applyAlignment="1">
      <alignment horizontal="center" vertical="center" wrapText="1"/>
    </xf>
    <xf numFmtId="0" fontId="30" fillId="6" borderId="38" xfId="0" applyFont="1" applyFill="1" applyBorder="1" applyAlignment="1">
      <alignment horizontal="center" vertical="center" wrapText="1"/>
    </xf>
    <xf numFmtId="0" fontId="9" fillId="6" borderId="39" xfId="0" applyFont="1" applyFill="1" applyBorder="1" applyAlignment="1">
      <alignment horizontal="left" vertical="center" wrapText="1"/>
    </xf>
    <xf numFmtId="0" fontId="9" fillId="6" borderId="14"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8" borderId="16" xfId="0" applyFont="1" applyFill="1" applyBorder="1" applyAlignment="1">
      <alignment horizontal="center" vertical="center" wrapText="1"/>
    </xf>
    <xf numFmtId="0" fontId="3" fillId="5" borderId="0" xfId="0" applyFont="1" applyFill="1" applyBorder="1" applyAlignment="1">
      <alignment horizontal="right" vertical="center" wrapText="1"/>
    </xf>
    <xf numFmtId="49" fontId="0" fillId="9" borderId="38" xfId="0" applyNumberFormat="1" applyFont="1" applyFill="1" applyBorder="1" applyAlignment="1">
      <alignment horizontal="center" vertical="center" wrapText="1"/>
    </xf>
    <xf numFmtId="0" fontId="6" fillId="5" borderId="0" xfId="0" applyFont="1" applyFill="1" applyBorder="1" applyAlignment="1">
      <alignment horizontal="left" vertical="center" wrapText="1"/>
    </xf>
    <xf numFmtId="0" fontId="11" fillId="14" borderId="0" xfId="0" applyFont="1" applyFill="1" applyAlignment="1">
      <alignment horizontal="left" vertical="center" wrapText="1"/>
    </xf>
    <xf numFmtId="0" fontId="11" fillId="14" borderId="23" xfId="0" applyFont="1" applyFill="1" applyBorder="1" applyAlignment="1">
      <alignment horizontal="left" vertical="center" wrapText="1"/>
    </xf>
    <xf numFmtId="0" fontId="11" fillId="14" borderId="8" xfId="0" applyFont="1" applyFill="1" applyBorder="1" applyAlignment="1">
      <alignment horizontal="left" vertical="center" wrapText="1"/>
    </xf>
    <xf numFmtId="4" fontId="14" fillId="12" borderId="51" xfId="0" applyNumberFormat="1" applyFont="1" applyFill="1" applyBorder="1" applyAlignment="1">
      <alignment horizontal="left" vertical="top" wrapText="1"/>
    </xf>
    <xf numFmtId="4" fontId="14" fillId="12" borderId="50" xfId="0" applyNumberFormat="1" applyFont="1" applyFill="1" applyBorder="1" applyAlignment="1">
      <alignment horizontal="left" vertical="top" wrapText="1"/>
    </xf>
    <xf numFmtId="4" fontId="14" fillId="12" borderId="0" xfId="0" applyNumberFormat="1" applyFont="1" applyFill="1" applyAlignment="1">
      <alignment horizontal="left" vertical="top" wrapText="1"/>
    </xf>
    <xf numFmtId="4" fontId="14" fillId="12" borderId="49" xfId="0" applyNumberFormat="1" applyFont="1" applyFill="1" applyBorder="1" applyAlignment="1">
      <alignment horizontal="left" vertical="top" wrapText="1"/>
    </xf>
    <xf numFmtId="4" fontId="14" fillId="12" borderId="48" xfId="0" applyNumberFormat="1" applyFont="1" applyFill="1" applyBorder="1" applyAlignment="1">
      <alignment horizontal="left" vertical="top" wrapText="1"/>
    </xf>
    <xf numFmtId="4" fontId="14" fillId="12" borderId="47" xfId="0" applyNumberFormat="1" applyFont="1" applyFill="1" applyBorder="1" applyAlignment="1">
      <alignment horizontal="left" vertical="top" wrapText="1"/>
    </xf>
    <xf numFmtId="0" fontId="8" fillId="13" borderId="53" xfId="0" applyFont="1" applyFill="1" applyBorder="1" applyAlignment="1">
      <alignment horizontal="left" vertical="center" wrapText="1"/>
    </xf>
    <xf numFmtId="0" fontId="8" fillId="13" borderId="52" xfId="0" applyFont="1" applyFill="1" applyBorder="1" applyAlignment="1">
      <alignment horizontal="left" vertical="center" wrapText="1"/>
    </xf>
    <xf numFmtId="4" fontId="11" fillId="12" borderId="51" xfId="0" applyNumberFormat="1" applyFont="1" applyFill="1" applyBorder="1" applyAlignment="1">
      <alignment horizontal="left" vertical="top" wrapText="1"/>
    </xf>
    <xf numFmtId="4" fontId="11" fillId="12" borderId="50" xfId="0" applyNumberFormat="1" applyFont="1" applyFill="1" applyBorder="1" applyAlignment="1">
      <alignment horizontal="left" vertical="top" wrapText="1"/>
    </xf>
    <xf numFmtId="4" fontId="11" fillId="12" borderId="0" xfId="0" applyNumberFormat="1" applyFont="1" applyFill="1" applyAlignment="1">
      <alignment horizontal="left" vertical="top" wrapText="1"/>
    </xf>
    <xf numFmtId="4" fontId="11" fillId="12" borderId="49" xfId="0" applyNumberFormat="1" applyFont="1" applyFill="1" applyBorder="1" applyAlignment="1">
      <alignment horizontal="left" vertical="top" wrapText="1"/>
    </xf>
    <xf numFmtId="4" fontId="11" fillId="12" borderId="48" xfId="0" applyNumberFormat="1" applyFont="1" applyFill="1" applyBorder="1" applyAlignment="1">
      <alignment horizontal="left" vertical="top" wrapText="1"/>
    </xf>
    <xf numFmtId="4" fontId="11" fillId="12" borderId="47" xfId="0" applyNumberFormat="1" applyFont="1" applyFill="1" applyBorder="1" applyAlignment="1">
      <alignment horizontal="left" vertical="top" wrapText="1"/>
    </xf>
    <xf numFmtId="0" fontId="11" fillId="14" borderId="0" xfId="0" applyFont="1" applyFill="1" applyAlignment="1">
      <alignment horizontal="left" wrapText="1"/>
    </xf>
    <xf numFmtId="0" fontId="21" fillId="0" borderId="0" xfId="0" applyFont="1" applyAlignment="1" applyProtection="1">
      <alignment horizontal="center"/>
      <protection locked="0"/>
    </xf>
    <xf numFmtId="0" fontId="11" fillId="5" borderId="17" xfId="0" applyFont="1" applyFill="1" applyBorder="1" applyAlignment="1">
      <alignment horizontal="left" vertical="top" wrapText="1"/>
    </xf>
    <xf numFmtId="0" fontId="11" fillId="5" borderId="13" xfId="0" applyFont="1" applyFill="1" applyBorder="1" applyAlignment="1">
      <alignment horizontal="left" vertical="top" wrapText="1"/>
    </xf>
    <xf numFmtId="0" fontId="11" fillId="5" borderId="9" xfId="0" applyFont="1" applyFill="1" applyBorder="1" applyAlignment="1">
      <alignment horizontal="left" vertical="top" wrapText="1"/>
    </xf>
    <xf numFmtId="0" fontId="9" fillId="5" borderId="0" xfId="0" applyFont="1" applyFill="1" applyAlignment="1">
      <alignment horizontal="left" wrapText="1"/>
    </xf>
    <xf numFmtId="0" fontId="8" fillId="13" borderId="3" xfId="0" applyFont="1" applyFill="1" applyBorder="1" applyAlignment="1">
      <alignment horizontal="center" vertical="center" wrapText="1"/>
    </xf>
    <xf numFmtId="0" fontId="5" fillId="0" borderId="0" xfId="0" applyFont="1" applyAlignment="1">
      <alignment horizontal="left" vertical="center" wrapText="1"/>
    </xf>
    <xf numFmtId="0" fontId="0" fillId="0" borderId="0" xfId="0" applyFont="1" applyAlignment="1">
      <alignment horizontal="justify" vertical="center" wrapText="1"/>
    </xf>
    <xf numFmtId="0" fontId="32" fillId="2" borderId="3" xfId="0" applyFont="1" applyFill="1" applyBorder="1" applyAlignment="1">
      <alignment horizontal="center" vertical="center" wrapText="1"/>
    </xf>
    <xf numFmtId="0" fontId="34" fillId="2" borderId="30" xfId="0" applyFont="1" applyFill="1" applyBorder="1" applyAlignment="1">
      <alignment horizontal="left" vertical="center" wrapText="1"/>
    </xf>
    <xf numFmtId="0" fontId="34" fillId="2" borderId="24" xfId="0" applyFont="1" applyFill="1" applyBorder="1" applyAlignment="1">
      <alignment horizontal="left" vertical="center" wrapText="1"/>
    </xf>
    <xf numFmtId="0" fontId="34" fillId="2" borderId="62" xfId="0" applyFont="1" applyFill="1" applyBorder="1" applyAlignment="1">
      <alignment horizontal="left" vertical="center" wrapText="1"/>
    </xf>
    <xf numFmtId="0" fontId="10" fillId="0" borderId="0" xfId="0" applyFont="1" applyAlignment="1">
      <alignment horizontal="left" vertical="center" wrapText="1"/>
    </xf>
    <xf numFmtId="0" fontId="34" fillId="2" borderId="29" xfId="0" applyFont="1" applyFill="1" applyBorder="1" applyAlignment="1">
      <alignment horizontal="left" vertical="center" wrapText="1"/>
    </xf>
    <xf numFmtId="0" fontId="34" fillId="2" borderId="14" xfId="0" applyFont="1" applyFill="1" applyBorder="1" applyAlignment="1">
      <alignment horizontal="left" vertical="center" wrapText="1"/>
    </xf>
    <xf numFmtId="49" fontId="10" fillId="0" borderId="0" xfId="0" applyNumberFormat="1" applyFont="1" applyAlignment="1">
      <alignment horizontal="justify" vertical="center" wrapText="1"/>
    </xf>
    <xf numFmtId="0" fontId="33" fillId="3" borderId="27" xfId="0" applyFont="1" applyFill="1" applyBorder="1" applyAlignment="1">
      <alignment horizontal="left" vertical="center" wrapText="1"/>
    </xf>
    <xf numFmtId="0" fontId="33" fillId="3" borderId="33" xfId="0" applyFont="1" applyFill="1" applyBorder="1" applyAlignment="1">
      <alignment horizontal="left" vertical="center" wrapText="1"/>
    </xf>
    <xf numFmtId="0" fontId="33" fillId="3" borderId="32" xfId="0" applyFont="1" applyFill="1" applyBorder="1" applyAlignment="1">
      <alignment horizontal="left" vertical="center" wrapText="1"/>
    </xf>
    <xf numFmtId="0" fontId="33" fillId="3" borderId="31" xfId="0" applyFont="1" applyFill="1" applyBorder="1" applyAlignment="1">
      <alignment horizontal="left" vertical="center" wrapText="1"/>
    </xf>
    <xf numFmtId="0" fontId="30" fillId="0" borderId="0" xfId="0" applyFont="1" applyAlignment="1">
      <alignment horizontal="left" vertical="top" wrapText="1"/>
    </xf>
    <xf numFmtId="44" fontId="32" fillId="0" borderId="0" xfId="1" applyFont="1" applyFill="1" applyBorder="1" applyAlignment="1">
      <alignment horizontal="right" vertical="center" wrapText="1"/>
    </xf>
    <xf numFmtId="4" fontId="9"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44" fontId="0" fillId="0" borderId="0" xfId="1" applyFont="1" applyFill="1" applyBorder="1" applyAlignment="1">
      <alignment horizontal="right" vertical="center" wrapText="1"/>
    </xf>
    <xf numFmtId="4" fontId="9" fillId="0" borderId="26" xfId="0" applyNumberFormat="1" applyFont="1" applyFill="1" applyBorder="1" applyAlignment="1">
      <alignment horizontal="center" vertical="center" wrapText="1"/>
    </xf>
  </cellXfs>
  <cellStyles count="3">
    <cellStyle name="Normalno" xfId="0" builtinId="0"/>
    <cellStyle name="Postotak" xfId="2" builtinId="5"/>
    <cellStyle name="Valuta" xfId="1" builtinId="4"/>
  </cellStyles>
  <dxfs count="3">
    <dxf>
      <font>
        <color rgb="FF9C0006"/>
      </font>
      <fill>
        <patternFill>
          <bgColor rgb="FFFFC7CE"/>
        </patternFill>
      </fill>
    </dxf>
    <dxf>
      <fill>
        <patternFill>
          <bgColor rgb="FFFF0000"/>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590549</xdr:colOff>
      <xdr:row>2</xdr:row>
      <xdr:rowOff>28575</xdr:rowOff>
    </xdr:from>
    <xdr:to>
      <xdr:col>11</xdr:col>
      <xdr:colOff>404437</xdr:colOff>
      <xdr:row>7</xdr:row>
      <xdr:rowOff>85725</xdr:rowOff>
    </xdr:to>
    <xdr:pic>
      <xdr:nvPicPr>
        <xdr:cNvPr id="4" name="Slika 3">
          <a:extLst>
            <a:ext uri="{FF2B5EF4-FFF2-40B4-BE49-F238E27FC236}">
              <a16:creationId xmlns:a16="http://schemas.microsoft.com/office/drawing/2014/main" id="{23F33488-6D85-47FF-AA7D-E5CB2A6B8A2E}"/>
            </a:ext>
          </a:extLst>
        </xdr:cNvPr>
        <xdr:cNvPicPr>
          <a:picLocks noChangeAspect="1"/>
        </xdr:cNvPicPr>
      </xdr:nvPicPr>
      <xdr:blipFill>
        <a:blip xmlns:r="http://schemas.openxmlformats.org/officeDocument/2006/relationships" r:embed="rId1"/>
        <a:stretch>
          <a:fillRect/>
        </a:stretch>
      </xdr:blipFill>
      <xdr:spPr>
        <a:xfrm>
          <a:off x="1904999" y="390525"/>
          <a:ext cx="5728913" cy="962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476250</xdr:colOff>
      <xdr:row>0</xdr:row>
      <xdr:rowOff>76201</xdr:rowOff>
    </xdr:from>
    <xdr:to>
      <xdr:col>5</xdr:col>
      <xdr:colOff>1488085</xdr:colOff>
      <xdr:row>0</xdr:row>
      <xdr:rowOff>554813</xdr:rowOff>
    </xdr:to>
    <xdr:pic>
      <xdr:nvPicPr>
        <xdr:cNvPr id="2" name="Slika 1">
          <a:extLst>
            <a:ext uri="{FF2B5EF4-FFF2-40B4-BE49-F238E27FC236}">
              <a16:creationId xmlns:a16="http://schemas.microsoft.com/office/drawing/2014/main" id="{DDD7D012-9D3E-4D6A-B304-7B5A1B44940D}"/>
            </a:ext>
          </a:extLst>
        </xdr:cNvPr>
        <xdr:cNvPicPr>
          <a:picLocks noChangeAspect="1"/>
        </xdr:cNvPicPr>
      </xdr:nvPicPr>
      <xdr:blipFill>
        <a:blip xmlns:r="http://schemas.openxmlformats.org/officeDocument/2006/relationships" r:embed="rId1"/>
        <a:stretch>
          <a:fillRect/>
        </a:stretch>
      </xdr:blipFill>
      <xdr:spPr>
        <a:xfrm>
          <a:off x="7343775" y="76201"/>
          <a:ext cx="2850160" cy="4786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133350</xdr:colOff>
      <xdr:row>0</xdr:row>
      <xdr:rowOff>76200</xdr:rowOff>
    </xdr:from>
    <xdr:to>
      <xdr:col>6</xdr:col>
      <xdr:colOff>1116610</xdr:colOff>
      <xdr:row>1</xdr:row>
      <xdr:rowOff>56816</xdr:rowOff>
    </xdr:to>
    <xdr:pic>
      <xdr:nvPicPr>
        <xdr:cNvPr id="3" name="Slika 2">
          <a:extLst>
            <a:ext uri="{FF2B5EF4-FFF2-40B4-BE49-F238E27FC236}">
              <a16:creationId xmlns:a16="http://schemas.microsoft.com/office/drawing/2014/main" id="{577C4FD4-F8C4-420E-B48F-A534B4FCCAFF}"/>
            </a:ext>
          </a:extLst>
        </xdr:cNvPr>
        <xdr:cNvPicPr>
          <a:picLocks noChangeAspect="1"/>
        </xdr:cNvPicPr>
      </xdr:nvPicPr>
      <xdr:blipFill>
        <a:blip xmlns:r="http://schemas.openxmlformats.org/officeDocument/2006/relationships" r:embed="rId1"/>
        <a:stretch>
          <a:fillRect/>
        </a:stretch>
      </xdr:blipFill>
      <xdr:spPr>
        <a:xfrm>
          <a:off x="8839200" y="76200"/>
          <a:ext cx="3231160" cy="5425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1038225</xdr:colOff>
      <xdr:row>0</xdr:row>
      <xdr:rowOff>19050</xdr:rowOff>
    </xdr:from>
    <xdr:to>
      <xdr:col>6</xdr:col>
      <xdr:colOff>583210</xdr:colOff>
      <xdr:row>0</xdr:row>
      <xdr:rowOff>561641</xdr:rowOff>
    </xdr:to>
    <xdr:pic>
      <xdr:nvPicPr>
        <xdr:cNvPr id="2" name="Slika 1">
          <a:extLst>
            <a:ext uri="{FF2B5EF4-FFF2-40B4-BE49-F238E27FC236}">
              <a16:creationId xmlns:a16="http://schemas.microsoft.com/office/drawing/2014/main" id="{2A590CA7-1F57-4EB9-9489-C1D2603A83CB}"/>
            </a:ext>
          </a:extLst>
        </xdr:cNvPr>
        <xdr:cNvPicPr>
          <a:picLocks noChangeAspect="1"/>
        </xdr:cNvPicPr>
      </xdr:nvPicPr>
      <xdr:blipFill>
        <a:blip xmlns:r="http://schemas.openxmlformats.org/officeDocument/2006/relationships" r:embed="rId1"/>
        <a:stretch>
          <a:fillRect/>
        </a:stretch>
      </xdr:blipFill>
      <xdr:spPr>
        <a:xfrm>
          <a:off x="5991225" y="19050"/>
          <a:ext cx="3231160" cy="5425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2886075</xdr:colOff>
      <xdr:row>0</xdr:row>
      <xdr:rowOff>76200</xdr:rowOff>
    </xdr:from>
    <xdr:to>
      <xdr:col>5</xdr:col>
      <xdr:colOff>468910</xdr:colOff>
      <xdr:row>1</xdr:row>
      <xdr:rowOff>28241</xdr:rowOff>
    </xdr:to>
    <xdr:pic>
      <xdr:nvPicPr>
        <xdr:cNvPr id="2" name="Slika 1">
          <a:extLst>
            <a:ext uri="{FF2B5EF4-FFF2-40B4-BE49-F238E27FC236}">
              <a16:creationId xmlns:a16="http://schemas.microsoft.com/office/drawing/2014/main" id="{AB5EC2A5-012A-442B-8443-397717691C40}"/>
            </a:ext>
          </a:extLst>
        </xdr:cNvPr>
        <xdr:cNvPicPr>
          <a:picLocks noChangeAspect="1"/>
        </xdr:cNvPicPr>
      </xdr:nvPicPr>
      <xdr:blipFill>
        <a:blip xmlns:r="http://schemas.openxmlformats.org/officeDocument/2006/relationships" r:embed="rId1"/>
        <a:stretch>
          <a:fillRect/>
        </a:stretch>
      </xdr:blipFill>
      <xdr:spPr>
        <a:xfrm>
          <a:off x="3476625" y="76200"/>
          <a:ext cx="3231160" cy="5425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20starog%20kompa+/Disk%20D/Jelena/2014-2020/Mjere/Mjera%20I.22/I.22%20obrasci%20za%20web/Zahtjev%20za%20potporu_mjera%20I.22/Prilog%20Zahtjevu%20za%20potporu%20mjera%20I.22_Lista%20tro&#353;k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Upute"/>
      <sheetName val="Tablica I.  "/>
      <sheetName val="List4"/>
      <sheetName val="List1"/>
    </sheetNames>
    <sheetDataSet>
      <sheetData sheetId="0"/>
      <sheetData sheetId="1"/>
      <sheetData sheetId="2"/>
      <sheetData sheetId="3"/>
      <sheetData sheetId="4">
        <row r="1">
          <cell r="A1" t="str">
            <v>Izravno stavljanje na tržište vlastitih proizvoda/ulova</v>
          </cell>
        </row>
        <row r="2">
          <cell r="A2" t="str">
            <v>Sustavi sljedivosti vlastitih proizvoda/ulova</v>
          </cell>
        </row>
        <row r="3">
          <cell r="A3" t="str">
            <v>Samostalna prerada vlastitih proizvoda/ulova</v>
          </cell>
        </row>
        <row r="4">
          <cell r="A4" t="str">
            <v>Pakiranje i/ili predstavljanje vlastitih proizvoda/ulova</v>
          </cell>
        </row>
        <row r="5">
          <cell r="A5" t="str">
            <v>Očuvanje vlastitog ulova</v>
          </cell>
        </row>
        <row r="6">
          <cell r="A6" t="str">
            <v>Rukovanje vlastitim ulovom</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showGridLines="0" tabSelected="1" view="pageLayout" zoomScaleNormal="100" workbookViewId="0">
      <selection sqref="A1:N26"/>
    </sheetView>
  </sheetViews>
  <sheetFormatPr defaultRowHeight="15" x14ac:dyDescent="0.25"/>
  <sheetData>
    <row r="1" spans="1:14" ht="14.45" customHeight="1" x14ac:dyDescent="0.25">
      <c r="A1" s="180" t="s">
        <v>146</v>
      </c>
      <c r="B1" s="181"/>
      <c r="C1" s="181"/>
      <c r="D1" s="181"/>
      <c r="E1" s="181"/>
      <c r="F1" s="181"/>
      <c r="G1" s="181"/>
      <c r="H1" s="181"/>
      <c r="I1" s="181"/>
      <c r="J1" s="181"/>
      <c r="K1" s="181"/>
      <c r="L1" s="181"/>
      <c r="M1" s="181"/>
      <c r="N1" s="181"/>
    </row>
    <row r="2" spans="1:14" ht="14.45" customHeight="1" x14ac:dyDescent="0.25">
      <c r="A2" s="181"/>
      <c r="B2" s="181"/>
      <c r="C2" s="181"/>
      <c r="D2" s="181"/>
      <c r="E2" s="181"/>
      <c r="F2" s="181"/>
      <c r="G2" s="181"/>
      <c r="H2" s="181"/>
      <c r="I2" s="181"/>
      <c r="J2" s="181"/>
      <c r="K2" s="181"/>
      <c r="L2" s="181"/>
      <c r="M2" s="181"/>
      <c r="N2" s="181"/>
    </row>
    <row r="3" spans="1:14" ht="14.45" customHeight="1" x14ac:dyDescent="0.25">
      <c r="A3" s="181"/>
      <c r="B3" s="181"/>
      <c r="C3" s="181"/>
      <c r="D3" s="181"/>
      <c r="E3" s="181"/>
      <c r="F3" s="181"/>
      <c r="G3" s="181"/>
      <c r="H3" s="181"/>
      <c r="I3" s="181"/>
      <c r="J3" s="181"/>
      <c r="K3" s="181"/>
      <c r="L3" s="181"/>
      <c r="M3" s="181"/>
      <c r="N3" s="181"/>
    </row>
    <row r="4" spans="1:14" ht="14.45" customHeight="1" x14ac:dyDescent="0.25">
      <c r="A4" s="181"/>
      <c r="B4" s="181"/>
      <c r="C4" s="181"/>
      <c r="D4" s="181"/>
      <c r="E4" s="181"/>
      <c r="F4" s="181"/>
      <c r="G4" s="181"/>
      <c r="H4" s="181"/>
      <c r="I4" s="181"/>
      <c r="J4" s="181"/>
      <c r="K4" s="181"/>
      <c r="L4" s="181"/>
      <c r="M4" s="181"/>
      <c r="N4" s="181"/>
    </row>
    <row r="5" spans="1:14" ht="14.45" customHeight="1" x14ac:dyDescent="0.25">
      <c r="A5" s="181"/>
      <c r="B5" s="181"/>
      <c r="C5" s="181"/>
      <c r="D5" s="181"/>
      <c r="E5" s="181"/>
      <c r="F5" s="181"/>
      <c r="G5" s="181"/>
      <c r="H5" s="181"/>
      <c r="I5" s="181"/>
      <c r="J5" s="181"/>
      <c r="K5" s="181"/>
      <c r="L5" s="181"/>
      <c r="M5" s="181"/>
      <c r="N5" s="181"/>
    </row>
    <row r="6" spans="1:14" ht="14.45" customHeight="1" x14ac:dyDescent="0.25">
      <c r="A6" s="181"/>
      <c r="B6" s="181"/>
      <c r="C6" s="181"/>
      <c r="D6" s="181"/>
      <c r="E6" s="181"/>
      <c r="F6" s="181"/>
      <c r="G6" s="181"/>
      <c r="H6" s="181"/>
      <c r="I6" s="181"/>
      <c r="J6" s="181"/>
      <c r="K6" s="181"/>
      <c r="L6" s="181"/>
      <c r="M6" s="181"/>
      <c r="N6" s="181"/>
    </row>
    <row r="7" spans="1:14" ht="14.45" customHeight="1" x14ac:dyDescent="0.25">
      <c r="A7" s="181"/>
      <c r="B7" s="181"/>
      <c r="C7" s="181"/>
      <c r="D7" s="181"/>
      <c r="E7" s="181"/>
      <c r="F7" s="181"/>
      <c r="G7" s="181"/>
      <c r="H7" s="181"/>
      <c r="I7" s="181"/>
      <c r="J7" s="181"/>
      <c r="K7" s="181"/>
      <c r="L7" s="181"/>
      <c r="M7" s="181"/>
      <c r="N7" s="181"/>
    </row>
    <row r="8" spans="1:14" ht="14.45" customHeight="1" x14ac:dyDescent="0.25">
      <c r="A8" s="181"/>
      <c r="B8" s="181"/>
      <c r="C8" s="181"/>
      <c r="D8" s="181"/>
      <c r="E8" s="181"/>
      <c r="F8" s="181"/>
      <c r="G8" s="181"/>
      <c r="H8" s="181"/>
      <c r="I8" s="181"/>
      <c r="J8" s="181"/>
      <c r="K8" s="181"/>
      <c r="L8" s="181"/>
      <c r="M8" s="181"/>
      <c r="N8" s="181"/>
    </row>
    <row r="9" spans="1:14" ht="14.45" customHeight="1" x14ac:dyDescent="0.25">
      <c r="A9" s="181"/>
      <c r="B9" s="181"/>
      <c r="C9" s="181"/>
      <c r="D9" s="181"/>
      <c r="E9" s="181"/>
      <c r="F9" s="181"/>
      <c r="G9" s="181"/>
      <c r="H9" s="181"/>
      <c r="I9" s="181"/>
      <c r="J9" s="181"/>
      <c r="K9" s="181"/>
      <c r="L9" s="181"/>
      <c r="M9" s="181"/>
      <c r="N9" s="181"/>
    </row>
    <row r="10" spans="1:14" ht="14.45" customHeight="1" x14ac:dyDescent="0.25">
      <c r="A10" s="181"/>
      <c r="B10" s="181"/>
      <c r="C10" s="181"/>
      <c r="D10" s="181"/>
      <c r="E10" s="181"/>
      <c r="F10" s="181"/>
      <c r="G10" s="181"/>
      <c r="H10" s="181"/>
      <c r="I10" s="181"/>
      <c r="J10" s="181"/>
      <c r="K10" s="181"/>
      <c r="L10" s="181"/>
      <c r="M10" s="181"/>
      <c r="N10" s="181"/>
    </row>
    <row r="11" spans="1:14" ht="14.45" customHeight="1" x14ac:dyDescent="0.25">
      <c r="A11" s="181"/>
      <c r="B11" s="181"/>
      <c r="C11" s="181"/>
      <c r="D11" s="181"/>
      <c r="E11" s="181"/>
      <c r="F11" s="181"/>
      <c r="G11" s="181"/>
      <c r="H11" s="181"/>
      <c r="I11" s="181"/>
      <c r="J11" s="181"/>
      <c r="K11" s="181"/>
      <c r="L11" s="181"/>
      <c r="M11" s="181"/>
      <c r="N11" s="181"/>
    </row>
    <row r="12" spans="1:14" ht="14.45" customHeight="1" x14ac:dyDescent="0.25">
      <c r="A12" s="181"/>
      <c r="B12" s="181"/>
      <c r="C12" s="181"/>
      <c r="D12" s="181"/>
      <c r="E12" s="181"/>
      <c r="F12" s="181"/>
      <c r="G12" s="181"/>
      <c r="H12" s="181"/>
      <c r="I12" s="181"/>
      <c r="J12" s="181"/>
      <c r="K12" s="181"/>
      <c r="L12" s="181"/>
      <c r="M12" s="181"/>
      <c r="N12" s="181"/>
    </row>
    <row r="13" spans="1:14" ht="14.45" customHeight="1" x14ac:dyDescent="0.25">
      <c r="A13" s="181"/>
      <c r="B13" s="181"/>
      <c r="C13" s="181"/>
      <c r="D13" s="181"/>
      <c r="E13" s="181"/>
      <c r="F13" s="181"/>
      <c r="G13" s="181"/>
      <c r="H13" s="181"/>
      <c r="I13" s="181"/>
      <c r="J13" s="181"/>
      <c r="K13" s="181"/>
      <c r="L13" s="181"/>
      <c r="M13" s="181"/>
      <c r="N13" s="181"/>
    </row>
    <row r="14" spans="1:14" ht="14.45" customHeight="1" x14ac:dyDescent="0.25">
      <c r="A14" s="181"/>
      <c r="B14" s="181"/>
      <c r="C14" s="181"/>
      <c r="D14" s="181"/>
      <c r="E14" s="181"/>
      <c r="F14" s="181"/>
      <c r="G14" s="181"/>
      <c r="H14" s="181"/>
      <c r="I14" s="181"/>
      <c r="J14" s="181"/>
      <c r="K14" s="181"/>
      <c r="L14" s="181"/>
      <c r="M14" s="181"/>
      <c r="N14" s="181"/>
    </row>
    <row r="15" spans="1:14" ht="14.45" customHeight="1" x14ac:dyDescent="0.25">
      <c r="A15" s="181"/>
      <c r="B15" s="181"/>
      <c r="C15" s="181"/>
      <c r="D15" s="181"/>
      <c r="E15" s="181"/>
      <c r="F15" s="181"/>
      <c r="G15" s="181"/>
      <c r="H15" s="181"/>
      <c r="I15" s="181"/>
      <c r="J15" s="181"/>
      <c r="K15" s="181"/>
      <c r="L15" s="181"/>
      <c r="M15" s="181"/>
      <c r="N15" s="181"/>
    </row>
    <row r="16" spans="1:14" ht="14.45" customHeight="1" x14ac:dyDescent="0.25">
      <c r="A16" s="181"/>
      <c r="B16" s="181"/>
      <c r="C16" s="181"/>
      <c r="D16" s="181"/>
      <c r="E16" s="181"/>
      <c r="F16" s="181"/>
      <c r="G16" s="181"/>
      <c r="H16" s="181"/>
      <c r="I16" s="181"/>
      <c r="J16" s="181"/>
      <c r="K16" s="181"/>
      <c r="L16" s="181"/>
      <c r="M16" s="181"/>
      <c r="N16" s="181"/>
    </row>
    <row r="17" spans="1:14" ht="14.45" customHeight="1" x14ac:dyDescent="0.25">
      <c r="A17" s="181"/>
      <c r="B17" s="181"/>
      <c r="C17" s="181"/>
      <c r="D17" s="181"/>
      <c r="E17" s="181"/>
      <c r="F17" s="181"/>
      <c r="G17" s="181"/>
      <c r="H17" s="181"/>
      <c r="I17" s="181"/>
      <c r="J17" s="181"/>
      <c r="K17" s="181"/>
      <c r="L17" s="181"/>
      <c r="M17" s="181"/>
      <c r="N17" s="181"/>
    </row>
    <row r="18" spans="1:14" ht="14.45" customHeight="1" x14ac:dyDescent="0.25">
      <c r="A18" s="181"/>
      <c r="B18" s="181"/>
      <c r="C18" s="181"/>
      <c r="D18" s="181"/>
      <c r="E18" s="181"/>
      <c r="F18" s="181"/>
      <c r="G18" s="181"/>
      <c r="H18" s="181"/>
      <c r="I18" s="181"/>
      <c r="J18" s="181"/>
      <c r="K18" s="181"/>
      <c r="L18" s="181"/>
      <c r="M18" s="181"/>
      <c r="N18" s="181"/>
    </row>
    <row r="19" spans="1:14" ht="14.45" customHeight="1" x14ac:dyDescent="0.25">
      <c r="A19" s="181"/>
      <c r="B19" s="181"/>
      <c r="C19" s="181"/>
      <c r="D19" s="181"/>
      <c r="E19" s="181"/>
      <c r="F19" s="181"/>
      <c r="G19" s="181"/>
      <c r="H19" s="181"/>
      <c r="I19" s="181"/>
      <c r="J19" s="181"/>
      <c r="K19" s="181"/>
      <c r="L19" s="181"/>
      <c r="M19" s="181"/>
      <c r="N19" s="181"/>
    </row>
    <row r="20" spans="1:14" ht="14.45" customHeight="1" x14ac:dyDescent="0.25">
      <c r="A20" s="181"/>
      <c r="B20" s="181"/>
      <c r="C20" s="181"/>
      <c r="D20" s="181"/>
      <c r="E20" s="181"/>
      <c r="F20" s="181"/>
      <c r="G20" s="181"/>
      <c r="H20" s="181"/>
      <c r="I20" s="181"/>
      <c r="J20" s="181"/>
      <c r="K20" s="181"/>
      <c r="L20" s="181"/>
      <c r="M20" s="181"/>
      <c r="N20" s="181"/>
    </row>
    <row r="21" spans="1:14" ht="14.45" customHeight="1" x14ac:dyDescent="0.25">
      <c r="A21" s="181"/>
      <c r="B21" s="181"/>
      <c r="C21" s="181"/>
      <c r="D21" s="181"/>
      <c r="E21" s="181"/>
      <c r="F21" s="181"/>
      <c r="G21" s="181"/>
      <c r="H21" s="181"/>
      <c r="I21" s="181"/>
      <c r="J21" s="181"/>
      <c r="K21" s="181"/>
      <c r="L21" s="181"/>
      <c r="M21" s="181"/>
      <c r="N21" s="181"/>
    </row>
    <row r="22" spans="1:14" ht="14.45" customHeight="1" x14ac:dyDescent="0.25">
      <c r="A22" s="181"/>
      <c r="B22" s="181"/>
      <c r="C22" s="181"/>
      <c r="D22" s="181"/>
      <c r="E22" s="181"/>
      <c r="F22" s="181"/>
      <c r="G22" s="181"/>
      <c r="H22" s="181"/>
      <c r="I22" s="181"/>
      <c r="J22" s="181"/>
      <c r="K22" s="181"/>
      <c r="L22" s="181"/>
      <c r="M22" s="181"/>
      <c r="N22" s="181"/>
    </row>
    <row r="23" spans="1:14" ht="14.45" customHeight="1" x14ac:dyDescent="0.25">
      <c r="A23" s="181"/>
      <c r="B23" s="181"/>
      <c r="C23" s="181"/>
      <c r="D23" s="181"/>
      <c r="E23" s="181"/>
      <c r="F23" s="181"/>
      <c r="G23" s="181"/>
      <c r="H23" s="181"/>
      <c r="I23" s="181"/>
      <c r="J23" s="181"/>
      <c r="K23" s="181"/>
      <c r="L23" s="181"/>
      <c r="M23" s="181"/>
      <c r="N23" s="181"/>
    </row>
    <row r="24" spans="1:14" ht="14.45" customHeight="1" x14ac:dyDescent="0.25">
      <c r="A24" s="181"/>
      <c r="B24" s="181"/>
      <c r="C24" s="181"/>
      <c r="D24" s="181"/>
      <c r="E24" s="181"/>
      <c r="F24" s="181"/>
      <c r="G24" s="181"/>
      <c r="H24" s="181"/>
      <c r="I24" s="181"/>
      <c r="J24" s="181"/>
      <c r="K24" s="181"/>
      <c r="L24" s="181"/>
      <c r="M24" s="181"/>
      <c r="N24" s="181"/>
    </row>
    <row r="25" spans="1:14" ht="14.45" customHeight="1" x14ac:dyDescent="0.25">
      <c r="A25" s="181"/>
      <c r="B25" s="181"/>
      <c r="C25" s="181"/>
      <c r="D25" s="181"/>
      <c r="E25" s="181"/>
      <c r="F25" s="181"/>
      <c r="G25" s="181"/>
      <c r="H25" s="181"/>
      <c r="I25" s="181"/>
      <c r="J25" s="181"/>
      <c r="K25" s="181"/>
      <c r="L25" s="181"/>
      <c r="M25" s="181"/>
      <c r="N25" s="181"/>
    </row>
    <row r="26" spans="1:14" ht="14.45" customHeight="1" x14ac:dyDescent="0.25">
      <c r="A26" s="181"/>
      <c r="B26" s="181"/>
      <c r="C26" s="181"/>
      <c r="D26" s="181"/>
      <c r="E26" s="181"/>
      <c r="F26" s="181"/>
      <c r="G26" s="181"/>
      <c r="H26" s="181"/>
      <c r="I26" s="181"/>
      <c r="J26" s="181"/>
      <c r="K26" s="181"/>
      <c r="L26" s="181"/>
      <c r="M26" s="181"/>
      <c r="N26" s="181"/>
    </row>
    <row r="27" spans="1:14" x14ac:dyDescent="0.25">
      <c r="A27" t="s">
        <v>31</v>
      </c>
    </row>
  </sheetData>
  <mergeCells count="1">
    <mergeCell ref="A1:N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6"/>
  <sheetViews>
    <sheetView showGridLines="0" view="pageLayout" zoomScale="70" zoomScaleNormal="100" zoomScaleSheetLayoutView="82" zoomScalePageLayoutView="70" workbookViewId="0">
      <selection activeCell="B54" sqref="B54:M54"/>
    </sheetView>
  </sheetViews>
  <sheetFormatPr defaultColWidth="8.7109375" defaultRowHeight="15" x14ac:dyDescent="0.25"/>
  <cols>
    <col min="1" max="1" width="8.7109375" style="5"/>
    <col min="2" max="2" width="70.7109375" style="5" customWidth="1"/>
    <col min="3" max="16384" width="8.7109375" style="5"/>
  </cols>
  <sheetData>
    <row r="1" spans="1:14" ht="16.5" thickBot="1" x14ac:dyDescent="0.3">
      <c r="B1" s="50"/>
      <c r="C1" s="50"/>
      <c r="D1" s="50"/>
      <c r="E1" s="50"/>
      <c r="F1" s="50"/>
      <c r="G1" s="50"/>
      <c r="H1" s="50"/>
      <c r="I1" s="50"/>
      <c r="J1" s="50"/>
      <c r="K1" s="50"/>
      <c r="L1" s="50"/>
      <c r="M1" s="50"/>
    </row>
    <row r="2" spans="1:14" ht="35.1" customHeight="1" thickTop="1" thickBot="1" x14ac:dyDescent="0.3">
      <c r="A2" s="6"/>
      <c r="B2" s="183" t="s">
        <v>12</v>
      </c>
      <c r="C2" s="183"/>
      <c r="D2" s="183"/>
      <c r="E2" s="183"/>
      <c r="F2" s="183"/>
      <c r="G2" s="183"/>
      <c r="H2" s="183"/>
      <c r="I2" s="183"/>
      <c r="J2" s="183"/>
      <c r="K2" s="183"/>
      <c r="L2" s="183"/>
      <c r="M2" s="183"/>
    </row>
    <row r="3" spans="1:14" ht="54.75" customHeight="1" thickTop="1" thickBot="1" x14ac:dyDescent="0.3">
      <c r="A3" s="6"/>
      <c r="B3" s="195" t="s">
        <v>117</v>
      </c>
      <c r="C3" s="195"/>
      <c r="D3" s="195"/>
      <c r="E3" s="195"/>
      <c r="F3" s="195"/>
      <c r="G3" s="195"/>
      <c r="H3" s="195"/>
      <c r="I3" s="195"/>
      <c r="J3" s="195"/>
      <c r="K3" s="195"/>
      <c r="L3" s="195"/>
      <c r="M3" s="195"/>
      <c r="N3" s="6"/>
    </row>
    <row r="4" spans="1:14" ht="39.950000000000003" customHeight="1" thickTop="1" thickBot="1" x14ac:dyDescent="0.3">
      <c r="A4" s="6"/>
      <c r="B4" s="186" t="s">
        <v>148</v>
      </c>
      <c r="C4" s="186"/>
      <c r="D4" s="186"/>
      <c r="E4" s="186"/>
      <c r="F4" s="186"/>
      <c r="G4" s="186"/>
      <c r="H4" s="186"/>
      <c r="I4" s="186"/>
      <c r="J4" s="186"/>
      <c r="K4" s="186"/>
      <c r="L4" s="186"/>
      <c r="M4" s="186"/>
    </row>
    <row r="5" spans="1:14" ht="35.1" customHeight="1" thickTop="1" thickBot="1" x14ac:dyDescent="0.3">
      <c r="A5" s="6"/>
      <c r="B5" s="195" t="s">
        <v>30</v>
      </c>
      <c r="C5" s="195"/>
      <c r="D5" s="195"/>
      <c r="E5" s="195"/>
      <c r="F5" s="195"/>
      <c r="G5" s="195"/>
      <c r="H5" s="195"/>
      <c r="I5" s="195"/>
      <c r="J5" s="195"/>
      <c r="K5" s="195"/>
      <c r="L5" s="195"/>
      <c r="M5" s="195"/>
    </row>
    <row r="6" spans="1:14" ht="39.950000000000003" customHeight="1" thickTop="1" thickBot="1" x14ac:dyDescent="0.3">
      <c r="A6" s="6"/>
      <c r="B6" s="199" t="s">
        <v>99</v>
      </c>
      <c r="C6" s="199"/>
      <c r="D6" s="199"/>
      <c r="E6" s="199"/>
      <c r="F6" s="199"/>
      <c r="G6" s="199"/>
      <c r="H6" s="199"/>
      <c r="I6" s="199"/>
      <c r="J6" s="199"/>
      <c r="K6" s="199"/>
      <c r="L6" s="199"/>
      <c r="M6" s="199"/>
    </row>
    <row r="7" spans="1:14" ht="39.950000000000003" customHeight="1" thickTop="1" thickBot="1" x14ac:dyDescent="0.3">
      <c r="A7" s="6"/>
      <c r="B7" s="195" t="s">
        <v>149</v>
      </c>
      <c r="C7" s="195"/>
      <c r="D7" s="195"/>
      <c r="E7" s="195"/>
      <c r="F7" s="195"/>
      <c r="G7" s="195"/>
      <c r="H7" s="195"/>
      <c r="I7" s="195"/>
      <c r="J7" s="195"/>
      <c r="K7" s="195"/>
      <c r="L7" s="195"/>
      <c r="M7" s="195"/>
    </row>
    <row r="8" spans="1:14" ht="77.25" customHeight="1" thickTop="1" thickBot="1" x14ac:dyDescent="0.3">
      <c r="A8" s="6"/>
      <c r="B8" s="195" t="s">
        <v>150</v>
      </c>
      <c r="C8" s="195"/>
      <c r="D8" s="195"/>
      <c r="E8" s="195"/>
      <c r="F8" s="195"/>
      <c r="G8" s="195"/>
      <c r="H8" s="195"/>
      <c r="I8" s="195"/>
      <c r="J8" s="195"/>
      <c r="K8" s="195"/>
      <c r="L8" s="195"/>
      <c r="M8" s="195"/>
    </row>
    <row r="9" spans="1:14" ht="65.25" customHeight="1" thickTop="1" thickBot="1" x14ac:dyDescent="0.3">
      <c r="A9" s="6"/>
      <c r="B9" s="195" t="s">
        <v>38</v>
      </c>
      <c r="C9" s="195"/>
      <c r="D9" s="195"/>
      <c r="E9" s="195"/>
      <c r="F9" s="195"/>
      <c r="G9" s="195"/>
      <c r="H9" s="195"/>
      <c r="I9" s="195"/>
      <c r="J9" s="195"/>
      <c r="K9" s="195"/>
      <c r="L9" s="195"/>
      <c r="M9" s="195"/>
    </row>
    <row r="10" spans="1:14" ht="96" customHeight="1" thickTop="1" thickBot="1" x14ac:dyDescent="0.3">
      <c r="A10" s="6"/>
      <c r="B10" s="194" t="s">
        <v>152</v>
      </c>
      <c r="C10" s="194"/>
      <c r="D10" s="194"/>
      <c r="E10" s="194"/>
      <c r="F10" s="194"/>
      <c r="G10" s="194"/>
      <c r="H10" s="194"/>
      <c r="I10" s="194"/>
      <c r="J10" s="194"/>
      <c r="K10" s="194"/>
      <c r="L10" s="194"/>
      <c r="M10" s="194"/>
      <c r="N10" s="6"/>
    </row>
    <row r="11" spans="1:14" s="51" customFormat="1" ht="61.5" customHeight="1" thickTop="1" thickBot="1" x14ac:dyDescent="0.3">
      <c r="A11" s="6"/>
      <c r="B11" s="196" t="s">
        <v>119</v>
      </c>
      <c r="C11" s="197"/>
      <c r="D11" s="197"/>
      <c r="E11" s="197"/>
      <c r="F11" s="197"/>
      <c r="G11" s="197"/>
      <c r="H11" s="197"/>
      <c r="I11" s="197"/>
      <c r="J11" s="197"/>
      <c r="K11" s="197"/>
      <c r="L11" s="197"/>
      <c r="M11" s="198"/>
      <c r="N11" s="6"/>
    </row>
    <row r="12" spans="1:14" ht="31.5" customHeight="1" thickTop="1" thickBot="1" x14ac:dyDescent="0.3">
      <c r="B12" s="200"/>
      <c r="C12" s="200"/>
      <c r="D12" s="200"/>
      <c r="E12" s="200"/>
      <c r="F12" s="200"/>
      <c r="G12" s="200"/>
      <c r="H12" s="200"/>
      <c r="I12" s="200"/>
      <c r="J12" s="200"/>
      <c r="K12" s="200"/>
      <c r="L12" s="200"/>
      <c r="M12" s="200"/>
      <c r="N12" s="6"/>
    </row>
    <row r="13" spans="1:14" ht="35.1" customHeight="1" thickTop="1" thickBot="1" x14ac:dyDescent="0.3">
      <c r="B13" s="183" t="s">
        <v>100</v>
      </c>
      <c r="C13" s="183"/>
      <c r="D13" s="183"/>
      <c r="E13" s="183"/>
      <c r="F13" s="183"/>
      <c r="G13" s="183"/>
      <c r="H13" s="183"/>
      <c r="I13" s="183"/>
      <c r="J13" s="183"/>
      <c r="K13" s="183"/>
      <c r="L13" s="183"/>
      <c r="M13" s="183"/>
      <c r="N13" s="6"/>
    </row>
    <row r="14" spans="1:14" ht="35.1" customHeight="1" thickTop="1" thickBot="1" x14ac:dyDescent="0.3">
      <c r="B14" s="187" t="s">
        <v>103</v>
      </c>
      <c r="C14" s="187"/>
      <c r="D14" s="187"/>
      <c r="E14" s="187"/>
      <c r="F14" s="187"/>
      <c r="G14" s="187"/>
      <c r="H14" s="187"/>
      <c r="I14" s="187"/>
      <c r="J14" s="187"/>
      <c r="K14" s="187"/>
      <c r="L14" s="187"/>
      <c r="M14" s="187"/>
      <c r="N14" s="6"/>
    </row>
    <row r="15" spans="1:14" ht="35.1" customHeight="1" thickTop="1" thickBot="1" x14ac:dyDescent="0.3">
      <c r="B15" s="186" t="s">
        <v>102</v>
      </c>
      <c r="C15" s="186"/>
      <c r="D15" s="186"/>
      <c r="E15" s="186"/>
      <c r="F15" s="186"/>
      <c r="G15" s="186"/>
      <c r="H15" s="186"/>
      <c r="I15" s="186"/>
      <c r="J15" s="186"/>
      <c r="K15" s="186"/>
      <c r="L15" s="186"/>
      <c r="M15" s="186"/>
      <c r="N15" s="6"/>
    </row>
    <row r="16" spans="1:14" ht="44.25" customHeight="1" thickTop="1" thickBot="1" x14ac:dyDescent="0.3">
      <c r="B16" s="186" t="s">
        <v>135</v>
      </c>
      <c r="C16" s="186"/>
      <c r="D16" s="186"/>
      <c r="E16" s="186"/>
      <c r="F16" s="186"/>
      <c r="G16" s="186"/>
      <c r="H16" s="186"/>
      <c r="I16" s="186"/>
      <c r="J16" s="186"/>
      <c r="K16" s="186"/>
      <c r="L16" s="186"/>
      <c r="M16" s="186"/>
      <c r="N16" s="6"/>
    </row>
    <row r="17" spans="1:14" ht="46.5" customHeight="1" thickTop="1" thickBot="1" x14ac:dyDescent="0.3">
      <c r="B17" s="186" t="s">
        <v>136</v>
      </c>
      <c r="C17" s="186"/>
      <c r="D17" s="186"/>
      <c r="E17" s="186"/>
      <c r="F17" s="186"/>
      <c r="G17" s="186"/>
      <c r="H17" s="186"/>
      <c r="I17" s="186"/>
      <c r="J17" s="186"/>
      <c r="K17" s="186"/>
      <c r="L17" s="186"/>
      <c r="M17" s="186"/>
      <c r="N17" s="6"/>
    </row>
    <row r="18" spans="1:14" ht="66.75" customHeight="1" thickTop="1" thickBot="1" x14ac:dyDescent="0.3">
      <c r="B18" s="186" t="s">
        <v>154</v>
      </c>
      <c r="C18" s="186"/>
      <c r="D18" s="186"/>
      <c r="E18" s="186"/>
      <c r="F18" s="186"/>
      <c r="G18" s="186"/>
      <c r="H18" s="186"/>
      <c r="I18" s="186"/>
      <c r="J18" s="186"/>
      <c r="K18" s="186"/>
      <c r="L18" s="186"/>
      <c r="M18" s="186"/>
      <c r="N18" s="6"/>
    </row>
    <row r="19" spans="1:14" s="51" customFormat="1" ht="41.25" customHeight="1" thickTop="1" thickBot="1" x14ac:dyDescent="0.3">
      <c r="B19" s="191" t="s">
        <v>137</v>
      </c>
      <c r="C19" s="192"/>
      <c r="D19" s="192"/>
      <c r="E19" s="192"/>
      <c r="F19" s="192"/>
      <c r="G19" s="192"/>
      <c r="H19" s="192"/>
      <c r="I19" s="192"/>
      <c r="J19" s="192"/>
      <c r="K19" s="192"/>
      <c r="L19" s="192"/>
      <c r="M19" s="193"/>
      <c r="N19" s="6"/>
    </row>
    <row r="20" spans="1:14" ht="39.950000000000003" customHeight="1" thickTop="1" thickBot="1" x14ac:dyDescent="0.3">
      <c r="B20" s="186" t="s">
        <v>138</v>
      </c>
      <c r="C20" s="186"/>
      <c r="D20" s="186"/>
      <c r="E20" s="186"/>
      <c r="F20" s="186"/>
      <c r="G20" s="186"/>
      <c r="H20" s="186"/>
      <c r="I20" s="186"/>
      <c r="J20" s="186"/>
      <c r="K20" s="186"/>
      <c r="L20" s="186"/>
      <c r="M20" s="186"/>
      <c r="N20" s="6"/>
    </row>
    <row r="21" spans="1:14" s="16" customFormat="1" ht="39.950000000000003" customHeight="1" thickTop="1" thickBot="1" x14ac:dyDescent="0.3">
      <c r="B21" s="186" t="s">
        <v>139</v>
      </c>
      <c r="C21" s="186"/>
      <c r="D21" s="186"/>
      <c r="E21" s="186"/>
      <c r="F21" s="186"/>
      <c r="G21" s="186"/>
      <c r="H21" s="186"/>
      <c r="I21" s="186"/>
      <c r="J21" s="186"/>
      <c r="K21" s="186"/>
      <c r="L21" s="186"/>
      <c r="M21" s="186"/>
      <c r="N21" s="6"/>
    </row>
    <row r="22" spans="1:14" s="16" customFormat="1" ht="39.950000000000003" customHeight="1" thickTop="1" thickBot="1" x14ac:dyDescent="0.3">
      <c r="B22" s="186" t="s">
        <v>140</v>
      </c>
      <c r="C22" s="186"/>
      <c r="D22" s="186"/>
      <c r="E22" s="186"/>
      <c r="F22" s="186"/>
      <c r="G22" s="186"/>
      <c r="H22" s="186"/>
      <c r="I22" s="186"/>
      <c r="J22" s="186"/>
      <c r="K22" s="186"/>
      <c r="L22" s="186"/>
      <c r="M22" s="186"/>
      <c r="N22" s="6"/>
    </row>
    <row r="23" spans="1:14" ht="33.75" customHeight="1" thickTop="1" thickBot="1" x14ac:dyDescent="0.3">
      <c r="A23" s="6"/>
      <c r="B23" s="186" t="s">
        <v>141</v>
      </c>
      <c r="C23" s="186"/>
      <c r="D23" s="186"/>
      <c r="E23" s="186"/>
      <c r="F23" s="186"/>
      <c r="G23" s="186"/>
      <c r="H23" s="186"/>
      <c r="I23" s="186"/>
      <c r="J23" s="186"/>
      <c r="K23" s="186"/>
      <c r="L23" s="186"/>
      <c r="M23" s="186"/>
    </row>
    <row r="24" spans="1:14" s="16" customFormat="1" ht="54.95" customHeight="1" thickTop="1" thickBot="1" x14ac:dyDescent="0.3">
      <c r="A24" s="6"/>
      <c r="B24" s="7"/>
      <c r="C24" s="7"/>
      <c r="D24" s="7"/>
      <c r="E24" s="7"/>
      <c r="F24" s="7"/>
      <c r="G24" s="7"/>
      <c r="H24" s="7"/>
      <c r="I24" s="7"/>
      <c r="J24" s="7"/>
      <c r="K24" s="7"/>
      <c r="L24" s="7"/>
      <c r="M24" s="7"/>
    </row>
    <row r="25" spans="1:14" s="16" customFormat="1" ht="54.95" customHeight="1" thickTop="1" thickBot="1" x14ac:dyDescent="0.3">
      <c r="A25" s="6"/>
      <c r="B25" s="183" t="s">
        <v>101</v>
      </c>
      <c r="C25" s="183"/>
      <c r="D25" s="183"/>
      <c r="E25" s="183"/>
      <c r="F25" s="183"/>
      <c r="G25" s="183"/>
      <c r="H25" s="183"/>
      <c r="I25" s="183"/>
      <c r="J25" s="183"/>
      <c r="K25" s="183"/>
      <c r="L25" s="183"/>
      <c r="M25" s="183"/>
    </row>
    <row r="26" spans="1:14" s="16" customFormat="1" ht="54.95" customHeight="1" thickTop="1" thickBot="1" x14ac:dyDescent="0.3">
      <c r="A26" s="6"/>
      <c r="B26" s="187" t="s">
        <v>155</v>
      </c>
      <c r="C26" s="187"/>
      <c r="D26" s="187"/>
      <c r="E26" s="187"/>
      <c r="F26" s="187"/>
      <c r="G26" s="187"/>
      <c r="H26" s="187"/>
      <c r="I26" s="187"/>
      <c r="J26" s="187"/>
      <c r="K26" s="187"/>
      <c r="L26" s="187"/>
      <c r="M26" s="187"/>
    </row>
    <row r="27" spans="1:14" s="16" customFormat="1" ht="54.95" customHeight="1" thickTop="1" thickBot="1" x14ac:dyDescent="0.3">
      <c r="A27" s="6"/>
      <c r="B27" s="186" t="s">
        <v>107</v>
      </c>
      <c r="C27" s="186"/>
      <c r="D27" s="186"/>
      <c r="E27" s="186"/>
      <c r="F27" s="186"/>
      <c r="G27" s="186"/>
      <c r="H27" s="186"/>
      <c r="I27" s="186"/>
      <c r="J27" s="186"/>
      <c r="K27" s="186"/>
      <c r="L27" s="186"/>
      <c r="M27" s="186"/>
    </row>
    <row r="28" spans="1:14" s="16" customFormat="1" ht="54.95" customHeight="1" thickTop="1" thickBot="1" x14ac:dyDescent="0.3">
      <c r="A28" s="6"/>
      <c r="B28" s="188" t="s">
        <v>145</v>
      </c>
      <c r="C28" s="189"/>
      <c r="D28" s="189"/>
      <c r="E28" s="189"/>
      <c r="F28" s="189"/>
      <c r="G28" s="189"/>
      <c r="H28" s="189"/>
      <c r="I28" s="189"/>
      <c r="J28" s="189"/>
      <c r="K28" s="189"/>
      <c r="L28" s="189"/>
      <c r="M28" s="190"/>
    </row>
    <row r="29" spans="1:14" s="16" customFormat="1" ht="54.95" customHeight="1" thickTop="1" thickBot="1" x14ac:dyDescent="0.3">
      <c r="A29" s="6"/>
      <c r="B29" s="188" t="s">
        <v>143</v>
      </c>
      <c r="C29" s="189"/>
      <c r="D29" s="189"/>
      <c r="E29" s="189"/>
      <c r="F29" s="189"/>
      <c r="G29" s="189"/>
      <c r="H29" s="189"/>
      <c r="I29" s="189"/>
      <c r="J29" s="189"/>
      <c r="K29" s="189"/>
      <c r="L29" s="189"/>
      <c r="M29" s="190"/>
    </row>
    <row r="30" spans="1:14" ht="37.5" customHeight="1" thickTop="1" thickBot="1" x14ac:dyDescent="0.3">
      <c r="B30" s="188" t="s">
        <v>144</v>
      </c>
      <c r="C30" s="189"/>
      <c r="D30" s="189"/>
      <c r="E30" s="189"/>
      <c r="F30" s="189"/>
      <c r="G30" s="189"/>
      <c r="H30" s="189"/>
      <c r="I30" s="189"/>
      <c r="J30" s="189"/>
      <c r="K30" s="189"/>
      <c r="L30" s="189"/>
      <c r="M30" s="190"/>
    </row>
    <row r="31" spans="1:14" ht="35.1" customHeight="1" thickTop="1" thickBot="1" x14ac:dyDescent="0.3">
      <c r="B31" s="183" t="s">
        <v>109</v>
      </c>
      <c r="C31" s="183"/>
      <c r="D31" s="183"/>
      <c r="E31" s="183"/>
      <c r="F31" s="183"/>
      <c r="G31" s="183"/>
      <c r="H31" s="183"/>
      <c r="I31" s="183"/>
      <c r="J31" s="183"/>
      <c r="K31" s="183"/>
      <c r="L31" s="183"/>
      <c r="M31" s="183"/>
    </row>
    <row r="32" spans="1:14" ht="73.5" customHeight="1" thickTop="1" thickBot="1" x14ac:dyDescent="0.3">
      <c r="B32" s="187" t="s">
        <v>156</v>
      </c>
      <c r="C32" s="187"/>
      <c r="D32" s="187"/>
      <c r="E32" s="187"/>
      <c r="F32" s="187"/>
      <c r="G32" s="187"/>
      <c r="H32" s="187"/>
      <c r="I32" s="187"/>
      <c r="J32" s="187"/>
      <c r="K32" s="187"/>
      <c r="L32" s="187"/>
      <c r="M32" s="187"/>
    </row>
    <row r="33" spans="2:13" ht="35.1" customHeight="1" thickTop="1" thickBot="1" x14ac:dyDescent="0.3">
      <c r="B33" s="186" t="s">
        <v>18</v>
      </c>
      <c r="C33" s="186"/>
      <c r="D33" s="186"/>
      <c r="E33" s="186"/>
      <c r="F33" s="186"/>
      <c r="G33" s="186"/>
      <c r="H33" s="186"/>
      <c r="I33" s="186"/>
      <c r="J33" s="186"/>
      <c r="K33" s="186"/>
      <c r="L33" s="186"/>
      <c r="M33" s="186"/>
    </row>
    <row r="34" spans="2:13" ht="42" customHeight="1" thickTop="1" thickBot="1" x14ac:dyDescent="0.3">
      <c r="B34" s="186" t="s">
        <v>135</v>
      </c>
      <c r="C34" s="186"/>
      <c r="D34" s="186"/>
      <c r="E34" s="186"/>
      <c r="F34" s="186"/>
      <c r="G34" s="186"/>
      <c r="H34" s="186"/>
      <c r="I34" s="186"/>
      <c r="J34" s="186"/>
      <c r="K34" s="186"/>
      <c r="L34" s="186"/>
      <c r="M34" s="186"/>
    </row>
    <row r="35" spans="2:13" ht="45" customHeight="1" thickTop="1" thickBot="1" x14ac:dyDescent="0.3">
      <c r="B35" s="186" t="s">
        <v>136</v>
      </c>
      <c r="C35" s="186"/>
      <c r="D35" s="186"/>
      <c r="E35" s="186"/>
      <c r="F35" s="186"/>
      <c r="G35" s="186"/>
      <c r="H35" s="186"/>
      <c r="I35" s="186"/>
      <c r="J35" s="186"/>
      <c r="K35" s="186"/>
      <c r="L35" s="186"/>
      <c r="M35" s="186"/>
    </row>
    <row r="36" spans="2:13" ht="57" customHeight="1" thickTop="1" thickBot="1" x14ac:dyDescent="0.3">
      <c r="B36" s="186" t="s">
        <v>154</v>
      </c>
      <c r="C36" s="186"/>
      <c r="D36" s="186"/>
      <c r="E36" s="186"/>
      <c r="F36" s="186"/>
      <c r="G36" s="186"/>
      <c r="H36" s="186"/>
      <c r="I36" s="186"/>
      <c r="J36" s="186"/>
      <c r="K36" s="186"/>
      <c r="L36" s="186"/>
      <c r="M36" s="186"/>
    </row>
    <row r="37" spans="2:13" ht="52.5" customHeight="1" thickTop="1" thickBot="1" x14ac:dyDescent="0.3">
      <c r="B37" s="191" t="s">
        <v>137</v>
      </c>
      <c r="C37" s="192"/>
      <c r="D37" s="192"/>
      <c r="E37" s="192"/>
      <c r="F37" s="192"/>
      <c r="G37" s="192"/>
      <c r="H37" s="192"/>
      <c r="I37" s="192"/>
      <c r="J37" s="192"/>
      <c r="K37" s="192"/>
      <c r="L37" s="192"/>
      <c r="M37" s="193"/>
    </row>
    <row r="38" spans="2:13" ht="42" customHeight="1" thickTop="1" thickBot="1" x14ac:dyDescent="0.3">
      <c r="B38" s="186" t="s">
        <v>138</v>
      </c>
      <c r="C38" s="186"/>
      <c r="D38" s="186"/>
      <c r="E38" s="186"/>
      <c r="F38" s="186"/>
      <c r="G38" s="186"/>
      <c r="H38" s="186"/>
      <c r="I38" s="186"/>
      <c r="J38" s="186"/>
      <c r="K38" s="186"/>
      <c r="L38" s="186"/>
      <c r="M38" s="186"/>
    </row>
    <row r="39" spans="2:13" s="51" customFormat="1" ht="42" customHeight="1" thickTop="1" thickBot="1" x14ac:dyDescent="0.3">
      <c r="B39" s="186" t="s">
        <v>139</v>
      </c>
      <c r="C39" s="186"/>
      <c r="D39" s="186"/>
      <c r="E39" s="186"/>
      <c r="F39" s="186"/>
      <c r="G39" s="186"/>
      <c r="H39" s="186"/>
      <c r="I39" s="186"/>
      <c r="J39" s="186"/>
      <c r="K39" s="186"/>
      <c r="L39" s="186"/>
      <c r="M39" s="186"/>
    </row>
    <row r="40" spans="2:13" s="16" customFormat="1" ht="14.25" customHeight="1" thickTop="1" thickBot="1" x14ac:dyDescent="0.3">
      <c r="B40" s="49"/>
      <c r="C40" s="49"/>
      <c r="D40" s="49"/>
      <c r="E40" s="49"/>
      <c r="F40" s="49"/>
      <c r="G40" s="49"/>
      <c r="H40" s="49"/>
      <c r="I40" s="49"/>
      <c r="J40" s="49"/>
      <c r="K40" s="49"/>
      <c r="L40" s="49"/>
      <c r="M40" s="49"/>
    </row>
    <row r="41" spans="2:13" s="16" customFormat="1" ht="42" customHeight="1" thickTop="1" thickBot="1" x14ac:dyDescent="0.3">
      <c r="B41" s="183" t="s">
        <v>110</v>
      </c>
      <c r="C41" s="183"/>
      <c r="D41" s="183"/>
      <c r="E41" s="183"/>
      <c r="F41" s="183"/>
      <c r="G41" s="183"/>
      <c r="H41" s="183"/>
      <c r="I41" s="183"/>
      <c r="J41" s="183"/>
      <c r="K41" s="183"/>
      <c r="L41" s="183"/>
      <c r="M41" s="183"/>
    </row>
    <row r="42" spans="2:13" s="16" customFormat="1" ht="22.5" customHeight="1" thickTop="1" thickBot="1" x14ac:dyDescent="0.3">
      <c r="B42" s="187" t="s">
        <v>111</v>
      </c>
      <c r="C42" s="187"/>
      <c r="D42" s="187"/>
      <c r="E42" s="187"/>
      <c r="F42" s="187"/>
      <c r="G42" s="187"/>
      <c r="H42" s="187"/>
      <c r="I42" s="187"/>
      <c r="J42" s="187"/>
      <c r="K42" s="187"/>
      <c r="L42" s="187"/>
      <c r="M42" s="187"/>
    </row>
    <row r="43" spans="2:13" s="16" customFormat="1" ht="42" customHeight="1" thickTop="1" thickBot="1" x14ac:dyDescent="0.3">
      <c r="B43" s="186" t="s">
        <v>112</v>
      </c>
      <c r="C43" s="186"/>
      <c r="D43" s="186"/>
      <c r="E43" s="186"/>
      <c r="F43" s="186"/>
      <c r="G43" s="186"/>
      <c r="H43" s="186"/>
      <c r="I43" s="186"/>
      <c r="J43" s="186"/>
      <c r="K43" s="186"/>
      <c r="L43" s="186"/>
      <c r="M43" s="186"/>
    </row>
    <row r="44" spans="2:13" s="16" customFormat="1" ht="42" customHeight="1" thickTop="1" thickBot="1" x14ac:dyDescent="0.3">
      <c r="B44" s="186" t="s">
        <v>145</v>
      </c>
      <c r="C44" s="186"/>
      <c r="D44" s="186"/>
      <c r="E44" s="186"/>
      <c r="F44" s="186"/>
      <c r="G44" s="186"/>
      <c r="H44" s="186"/>
      <c r="I44" s="186"/>
      <c r="J44" s="186"/>
      <c r="K44" s="186"/>
      <c r="L44" s="186"/>
      <c r="M44" s="186"/>
    </row>
    <row r="45" spans="2:13" s="51" customFormat="1" ht="42" customHeight="1" thickTop="1" thickBot="1" x14ac:dyDescent="0.3">
      <c r="B45" s="191" t="s">
        <v>143</v>
      </c>
      <c r="C45" s="192"/>
      <c r="D45" s="192"/>
      <c r="E45" s="192"/>
      <c r="F45" s="192"/>
      <c r="G45" s="192"/>
      <c r="H45" s="192"/>
      <c r="I45" s="192"/>
      <c r="J45" s="192"/>
      <c r="K45" s="192"/>
      <c r="L45" s="192"/>
      <c r="M45" s="193"/>
    </row>
    <row r="46" spans="2:13" s="16" customFormat="1" ht="42" customHeight="1" thickTop="1" thickBot="1" x14ac:dyDescent="0.3">
      <c r="B46" s="186" t="s">
        <v>144</v>
      </c>
      <c r="C46" s="186"/>
      <c r="D46" s="186"/>
      <c r="E46" s="186"/>
      <c r="F46" s="186"/>
      <c r="G46" s="186"/>
      <c r="H46" s="186"/>
      <c r="I46" s="186"/>
      <c r="J46" s="186"/>
      <c r="K46" s="186"/>
      <c r="L46" s="186"/>
      <c r="M46" s="186"/>
    </row>
    <row r="47" spans="2:13" s="16" customFormat="1" ht="12.75" customHeight="1" thickTop="1" x14ac:dyDescent="0.25">
      <c r="B47" s="49"/>
      <c r="C47" s="49"/>
      <c r="D47" s="49"/>
      <c r="E47" s="49"/>
      <c r="F47" s="49"/>
      <c r="G47" s="49"/>
      <c r="H47" s="49"/>
      <c r="I47" s="49"/>
      <c r="J47" s="49"/>
      <c r="K47" s="49"/>
      <c r="L47" s="49"/>
      <c r="M47" s="49"/>
    </row>
    <row r="48" spans="2:13" s="16" customFormat="1" ht="42" customHeight="1" thickBot="1" x14ac:dyDescent="0.3">
      <c r="B48" s="49"/>
      <c r="C48" s="49"/>
      <c r="D48" s="49"/>
      <c r="E48" s="49"/>
      <c r="F48" s="49"/>
      <c r="G48" s="49"/>
      <c r="H48" s="49"/>
      <c r="I48" s="49"/>
      <c r="J48" s="49"/>
      <c r="K48" s="49"/>
      <c r="L48" s="49"/>
      <c r="M48" s="49"/>
    </row>
    <row r="49" spans="2:13" s="16" customFormat="1" ht="42" customHeight="1" thickTop="1" thickBot="1" x14ac:dyDescent="0.3">
      <c r="B49" s="183" t="s">
        <v>97</v>
      </c>
      <c r="C49" s="183"/>
      <c r="D49" s="183"/>
      <c r="E49" s="183"/>
      <c r="F49" s="183"/>
      <c r="G49" s="183"/>
      <c r="H49" s="183"/>
      <c r="I49" s="183"/>
      <c r="J49" s="183"/>
      <c r="K49" s="183"/>
      <c r="L49" s="183"/>
      <c r="M49" s="183"/>
    </row>
    <row r="50" spans="2:13" s="16" customFormat="1" ht="42" customHeight="1" thickTop="1" thickBot="1" x14ac:dyDescent="0.3">
      <c r="B50" s="184" t="s">
        <v>157</v>
      </c>
      <c r="C50" s="184"/>
      <c r="D50" s="184"/>
      <c r="E50" s="184"/>
      <c r="F50" s="184"/>
      <c r="G50" s="184"/>
      <c r="H50" s="184"/>
      <c r="I50" s="184"/>
      <c r="J50" s="184"/>
      <c r="K50" s="184"/>
      <c r="L50" s="184"/>
      <c r="M50" s="184"/>
    </row>
    <row r="51" spans="2:13" s="16" customFormat="1" ht="42" customHeight="1" thickTop="1" thickBot="1" x14ac:dyDescent="0.3">
      <c r="B51" s="184" t="s">
        <v>115</v>
      </c>
      <c r="C51" s="184"/>
      <c r="D51" s="184"/>
      <c r="E51" s="184"/>
      <c r="F51" s="184"/>
      <c r="G51" s="184"/>
      <c r="H51" s="184"/>
      <c r="I51" s="184"/>
      <c r="J51" s="184"/>
      <c r="K51" s="184"/>
      <c r="L51" s="184"/>
      <c r="M51" s="184"/>
    </row>
    <row r="52" spans="2:13" s="16" customFormat="1" ht="42" customHeight="1" thickTop="1" thickBot="1" x14ac:dyDescent="0.3">
      <c r="B52" s="184" t="s">
        <v>113</v>
      </c>
      <c r="C52" s="184"/>
      <c r="D52" s="184"/>
      <c r="E52" s="184"/>
      <c r="F52" s="184"/>
      <c r="G52" s="184"/>
      <c r="H52" s="184"/>
      <c r="I52" s="184"/>
      <c r="J52" s="184"/>
      <c r="K52" s="184"/>
      <c r="L52" s="184"/>
      <c r="M52" s="184"/>
    </row>
    <row r="53" spans="2:13" s="16" customFormat="1" ht="42" customHeight="1" thickTop="1" thickBot="1" x14ac:dyDescent="0.3">
      <c r="B53" s="184" t="s">
        <v>158</v>
      </c>
      <c r="C53" s="184"/>
      <c r="D53" s="184"/>
      <c r="E53" s="184"/>
      <c r="F53" s="184"/>
      <c r="G53" s="184"/>
      <c r="H53" s="184"/>
      <c r="I53" s="184"/>
      <c r="J53" s="184"/>
      <c r="K53" s="184"/>
      <c r="L53" s="184"/>
      <c r="M53" s="184"/>
    </row>
    <row r="54" spans="2:13" s="16" customFormat="1" ht="42" customHeight="1" thickTop="1" thickBot="1" x14ac:dyDescent="0.3">
      <c r="B54" s="184" t="s">
        <v>114</v>
      </c>
      <c r="C54" s="184"/>
      <c r="D54" s="184"/>
      <c r="E54" s="184"/>
      <c r="F54" s="184"/>
      <c r="G54" s="184"/>
      <c r="H54" s="184"/>
      <c r="I54" s="184"/>
      <c r="J54" s="184"/>
      <c r="K54" s="184"/>
      <c r="L54" s="184"/>
      <c r="M54" s="184"/>
    </row>
    <row r="55" spans="2:13" s="16" customFormat="1" ht="42" customHeight="1" thickTop="1" x14ac:dyDescent="0.3">
      <c r="B55" s="185"/>
      <c r="C55" s="185"/>
      <c r="D55" s="185"/>
      <c r="E55" s="185"/>
      <c r="F55" s="185"/>
      <c r="G55" s="185"/>
      <c r="H55" s="185"/>
      <c r="I55" s="185"/>
      <c r="J55" s="185"/>
      <c r="K55" s="185"/>
      <c r="L55" s="185"/>
      <c r="M55" s="185"/>
    </row>
    <row r="56" spans="2:13" s="16" customFormat="1" ht="42" customHeight="1" x14ac:dyDescent="0.25">
      <c r="B56" s="182"/>
      <c r="C56" s="182"/>
      <c r="D56" s="182"/>
      <c r="E56" s="182"/>
      <c r="F56" s="182"/>
      <c r="G56" s="182"/>
      <c r="H56" s="182"/>
      <c r="I56" s="182"/>
      <c r="J56" s="182"/>
      <c r="K56" s="182"/>
      <c r="L56" s="182"/>
      <c r="M56" s="182"/>
    </row>
  </sheetData>
  <mergeCells count="51">
    <mergeCell ref="B9:M9"/>
    <mergeCell ref="B23:M23"/>
    <mergeCell ref="B38:M38"/>
    <mergeCell ref="B41:M41"/>
    <mergeCell ref="B37:M37"/>
    <mergeCell ref="B31:M31"/>
    <mergeCell ref="B32:M32"/>
    <mergeCell ref="B15:M15"/>
    <mergeCell ref="B12:M12"/>
    <mergeCell ref="B30:M30"/>
    <mergeCell ref="B39:M39"/>
    <mergeCell ref="B22:M22"/>
    <mergeCell ref="B25:M25"/>
    <mergeCell ref="B27:M27"/>
    <mergeCell ref="B21:M21"/>
    <mergeCell ref="B2:M2"/>
    <mergeCell ref="B13:M13"/>
    <mergeCell ref="B20:M20"/>
    <mergeCell ref="B16:M16"/>
    <mergeCell ref="B17:M17"/>
    <mergeCell ref="B18:M18"/>
    <mergeCell ref="B10:M10"/>
    <mergeCell ref="B14:M14"/>
    <mergeCell ref="B7:M7"/>
    <mergeCell ref="B3:M3"/>
    <mergeCell ref="B4:M4"/>
    <mergeCell ref="B5:M5"/>
    <mergeCell ref="B8:M8"/>
    <mergeCell ref="B19:M19"/>
    <mergeCell ref="B11:M11"/>
    <mergeCell ref="B6:M6"/>
    <mergeCell ref="B44:M44"/>
    <mergeCell ref="B46:M46"/>
    <mergeCell ref="B26:M26"/>
    <mergeCell ref="B28:M28"/>
    <mergeCell ref="B42:M42"/>
    <mergeCell ref="B43:M43"/>
    <mergeCell ref="B33:M33"/>
    <mergeCell ref="B34:M34"/>
    <mergeCell ref="B35:M35"/>
    <mergeCell ref="B36:M36"/>
    <mergeCell ref="B29:M29"/>
    <mergeCell ref="B45:M45"/>
    <mergeCell ref="B56:M56"/>
    <mergeCell ref="B49:M49"/>
    <mergeCell ref="B50:M50"/>
    <mergeCell ref="B51:M51"/>
    <mergeCell ref="B52:M52"/>
    <mergeCell ref="B53:M53"/>
    <mergeCell ref="B54:M54"/>
    <mergeCell ref="B55:M55"/>
  </mergeCells>
  <pageMargins left="0.7" right="0.7" top="0.75" bottom="0.75" header="0.3" footer="0.3"/>
  <pageSetup paperSize="9" scale="71" orientation="landscape" r:id="rId1"/>
  <headerFooter>
    <oddFooter>&amp;LVerzija: 1.0.</oddFooter>
  </headerFooter>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2"/>
  <sheetViews>
    <sheetView showGridLines="0" view="pageLayout" zoomScale="91" zoomScaleNormal="100" zoomScaleSheetLayoutView="106" zoomScalePageLayoutView="91" workbookViewId="0">
      <selection activeCell="A7" sqref="A7:A8"/>
    </sheetView>
  </sheetViews>
  <sheetFormatPr defaultColWidth="8.7109375" defaultRowHeight="15" x14ac:dyDescent="0.25"/>
  <cols>
    <col min="1" max="1" width="7.7109375" style="1" customWidth="1"/>
    <col min="2" max="2" width="32.28515625" style="2" customWidth="1"/>
    <col min="3" max="3" width="30.140625" style="3" customWidth="1"/>
    <col min="4" max="5" width="25.7109375" style="3" customWidth="1"/>
    <col min="6" max="6" width="31.42578125" style="3" customWidth="1"/>
    <col min="7" max="8" width="17.85546875" style="4" customWidth="1"/>
    <col min="9" max="10" width="16.5703125" style="4" bestFit="1" customWidth="1"/>
    <col min="11" max="11" width="19.7109375" style="4" customWidth="1"/>
    <col min="12" max="14" width="17.85546875" style="1" customWidth="1"/>
    <col min="15" max="16384" width="8.7109375" style="1"/>
  </cols>
  <sheetData>
    <row r="1" spans="1:15" ht="46.5" customHeight="1" x14ac:dyDescent="0.25"/>
    <row r="2" spans="1:15" ht="27.6" customHeight="1" x14ac:dyDescent="0.25">
      <c r="A2" s="201" t="s">
        <v>25</v>
      </c>
      <c r="B2" s="201"/>
      <c r="C2" s="201"/>
      <c r="D2" s="201"/>
      <c r="E2" s="201"/>
      <c r="F2" s="201"/>
      <c r="G2" s="201"/>
      <c r="H2" s="201"/>
      <c r="I2" s="201"/>
      <c r="J2" s="201"/>
      <c r="K2" s="201"/>
    </row>
    <row r="3" spans="1:15" x14ac:dyDescent="0.25">
      <c r="A3" s="202"/>
      <c r="B3" s="202"/>
      <c r="C3" s="202"/>
      <c r="D3" s="202"/>
      <c r="E3" s="202"/>
      <c r="F3" s="202"/>
      <c r="G3" s="202"/>
      <c r="H3" s="202"/>
      <c r="I3" s="202"/>
      <c r="J3" s="202"/>
      <c r="K3" s="202"/>
    </row>
    <row r="4" spans="1:15" ht="29.25" customHeight="1" thickBot="1" x14ac:dyDescent="0.3">
      <c r="A4" s="218" t="s">
        <v>32</v>
      </c>
      <c r="B4" s="218"/>
      <c r="C4" s="218"/>
      <c r="D4" s="218"/>
      <c r="E4" s="218"/>
      <c r="F4" s="218"/>
      <c r="G4" s="218"/>
      <c r="H4" s="218"/>
      <c r="I4" s="218"/>
      <c r="J4" s="218"/>
      <c r="K4" s="218"/>
      <c r="L4" s="83"/>
      <c r="M4" s="83"/>
      <c r="N4" s="83"/>
    </row>
    <row r="5" spans="1:15" ht="34.5" customHeight="1" thickTop="1" thickBot="1" x14ac:dyDescent="0.3">
      <c r="A5" s="210" t="s">
        <v>43</v>
      </c>
      <c r="B5" s="211"/>
      <c r="C5" s="211"/>
      <c r="D5" s="211"/>
      <c r="E5" s="211"/>
      <c r="F5" s="211"/>
      <c r="G5" s="211"/>
      <c r="H5" s="211"/>
      <c r="I5" s="211"/>
      <c r="J5" s="211"/>
      <c r="K5" s="212"/>
      <c r="L5" s="84"/>
      <c r="M5" s="83"/>
      <c r="N5" s="83"/>
    </row>
    <row r="6" spans="1:15" ht="44.25" customHeight="1" thickTop="1" thickBot="1" x14ac:dyDescent="0.3">
      <c r="A6" s="203" t="s">
        <v>160</v>
      </c>
      <c r="B6" s="204"/>
      <c r="C6" s="204"/>
      <c r="D6" s="204"/>
      <c r="E6" s="204"/>
      <c r="F6" s="204"/>
      <c r="G6" s="204"/>
      <c r="H6" s="204"/>
      <c r="I6" s="204"/>
      <c r="J6" s="204"/>
      <c r="K6" s="205"/>
      <c r="L6" s="85"/>
      <c r="M6" s="83"/>
      <c r="N6" s="83"/>
    </row>
    <row r="7" spans="1:15" ht="27.6" customHeight="1" thickTop="1" thickBot="1" x14ac:dyDescent="0.3">
      <c r="A7" s="206" t="s">
        <v>0</v>
      </c>
      <c r="B7" s="208" t="s">
        <v>17</v>
      </c>
      <c r="C7" s="208" t="s">
        <v>131</v>
      </c>
      <c r="D7" s="208" t="s">
        <v>132</v>
      </c>
      <c r="E7" s="237" t="s">
        <v>128</v>
      </c>
      <c r="F7" s="208" t="s">
        <v>127</v>
      </c>
      <c r="G7" s="213" t="s">
        <v>129</v>
      </c>
      <c r="H7" s="214"/>
      <c r="I7" s="214"/>
      <c r="J7" s="215"/>
      <c r="K7" s="216" t="s">
        <v>142</v>
      </c>
      <c r="L7" s="219" t="s">
        <v>47</v>
      </c>
      <c r="M7" s="220"/>
      <c r="N7" s="221"/>
    </row>
    <row r="8" spans="1:15" ht="69" customHeight="1" thickTop="1" thickBot="1" x14ac:dyDescent="0.3">
      <c r="A8" s="207"/>
      <c r="B8" s="209"/>
      <c r="C8" s="209"/>
      <c r="D8" s="209"/>
      <c r="E8" s="208"/>
      <c r="F8" s="209"/>
      <c r="G8" s="86" t="s">
        <v>130</v>
      </c>
      <c r="H8" s="86" t="s">
        <v>124</v>
      </c>
      <c r="I8" s="86" t="s">
        <v>2</v>
      </c>
      <c r="J8" s="87" t="s">
        <v>3</v>
      </c>
      <c r="K8" s="217"/>
      <c r="L8" s="86" t="s">
        <v>1</v>
      </c>
      <c r="M8" s="87" t="s">
        <v>2</v>
      </c>
      <c r="N8" s="87" t="s">
        <v>3</v>
      </c>
    </row>
    <row r="9" spans="1:15" ht="16.5" thickTop="1" thickBot="1" x14ac:dyDescent="0.3">
      <c r="A9" s="88" t="s">
        <v>4</v>
      </c>
      <c r="B9" s="89" t="s">
        <v>5</v>
      </c>
      <c r="C9" s="89" t="s">
        <v>6</v>
      </c>
      <c r="D9" s="89" t="s">
        <v>7</v>
      </c>
      <c r="E9" s="89" t="s">
        <v>8</v>
      </c>
      <c r="F9" s="90" t="s">
        <v>9</v>
      </c>
      <c r="G9" s="151" t="s">
        <v>10</v>
      </c>
      <c r="H9" s="91" t="s">
        <v>11</v>
      </c>
      <c r="I9" s="92" t="s">
        <v>33</v>
      </c>
      <c r="J9" s="93" t="s">
        <v>104</v>
      </c>
      <c r="K9" s="92" t="s">
        <v>105</v>
      </c>
      <c r="L9" s="93" t="s">
        <v>106</v>
      </c>
      <c r="M9" s="93" t="s">
        <v>125</v>
      </c>
      <c r="N9" s="166" t="s">
        <v>151</v>
      </c>
    </row>
    <row r="10" spans="1:15" ht="15.75" thickTop="1" x14ac:dyDescent="0.25">
      <c r="A10" s="94"/>
      <c r="B10" s="95"/>
      <c r="C10" s="96"/>
      <c r="D10" s="96"/>
      <c r="E10" s="97"/>
      <c r="F10" s="97"/>
      <c r="G10" s="98"/>
      <c r="H10" s="152"/>
      <c r="I10" s="100">
        <f>G10*H10</f>
        <v>0</v>
      </c>
      <c r="J10" s="100">
        <f>G10+I10</f>
        <v>0</v>
      </c>
      <c r="K10" s="152"/>
      <c r="L10" s="99">
        <f>G10*K10</f>
        <v>0</v>
      </c>
      <c r="M10" s="100">
        <f>I10*K10</f>
        <v>0</v>
      </c>
      <c r="N10" s="100">
        <f>J10*K10</f>
        <v>0</v>
      </c>
      <c r="O10" s="21"/>
    </row>
    <row r="11" spans="1:15" x14ac:dyDescent="0.25">
      <c r="A11" s="101"/>
      <c r="B11" s="102"/>
      <c r="C11" s="103"/>
      <c r="D11" s="103"/>
      <c r="E11" s="139"/>
      <c r="F11" s="104"/>
      <c r="G11" s="105"/>
      <c r="H11" s="152"/>
      <c r="I11" s="100">
        <f t="shared" ref="I11:I20" si="0">G11*H11</f>
        <v>0</v>
      </c>
      <c r="J11" s="106">
        <f t="shared" ref="J11:J20" si="1">G11+I11</f>
        <v>0</v>
      </c>
      <c r="K11" s="107"/>
      <c r="L11" s="99">
        <f t="shared" ref="L11:L20" si="2">G11*K11</f>
        <v>0</v>
      </c>
      <c r="M11" s="100">
        <f t="shared" ref="M11:M20" si="3">I11*K11</f>
        <v>0</v>
      </c>
      <c r="N11" s="108">
        <f t="shared" ref="N11:N20" si="4">J11*K11</f>
        <v>0</v>
      </c>
      <c r="O11" s="21"/>
    </row>
    <row r="12" spans="1:15" x14ac:dyDescent="0.25">
      <c r="A12" s="101"/>
      <c r="B12" s="102"/>
      <c r="C12" s="103"/>
      <c r="D12" s="103"/>
      <c r="E12" s="103"/>
      <c r="F12" s="101"/>
      <c r="G12" s="105"/>
      <c r="H12" s="152"/>
      <c r="I12" s="100">
        <f t="shared" si="0"/>
        <v>0</v>
      </c>
      <c r="J12" s="109">
        <f t="shared" si="1"/>
        <v>0</v>
      </c>
      <c r="K12" s="107"/>
      <c r="L12" s="99">
        <f t="shared" si="2"/>
        <v>0</v>
      </c>
      <c r="M12" s="100">
        <f t="shared" si="3"/>
        <v>0</v>
      </c>
      <c r="N12" s="108">
        <f t="shared" si="4"/>
        <v>0</v>
      </c>
      <c r="O12" s="21"/>
    </row>
    <row r="13" spans="1:15" x14ac:dyDescent="0.25">
      <c r="A13" s="101"/>
      <c r="B13" s="102"/>
      <c r="C13" s="103"/>
      <c r="D13" s="103"/>
      <c r="E13" s="103"/>
      <c r="F13" s="101"/>
      <c r="G13" s="105"/>
      <c r="H13" s="152"/>
      <c r="I13" s="100">
        <f t="shared" si="0"/>
        <v>0</v>
      </c>
      <c r="J13" s="106">
        <f t="shared" si="1"/>
        <v>0</v>
      </c>
      <c r="K13" s="107"/>
      <c r="L13" s="99">
        <f t="shared" si="2"/>
        <v>0</v>
      </c>
      <c r="M13" s="100">
        <f t="shared" si="3"/>
        <v>0</v>
      </c>
      <c r="N13" s="114">
        <f t="shared" si="4"/>
        <v>0</v>
      </c>
      <c r="O13" s="21"/>
    </row>
    <row r="14" spans="1:15" x14ac:dyDescent="0.25">
      <c r="A14" s="101"/>
      <c r="B14" s="102"/>
      <c r="C14" s="103"/>
      <c r="D14" s="103"/>
      <c r="E14" s="110"/>
      <c r="F14" s="110"/>
      <c r="G14" s="105"/>
      <c r="H14" s="152"/>
      <c r="I14" s="100">
        <f t="shared" si="0"/>
        <v>0</v>
      </c>
      <c r="J14" s="109">
        <f t="shared" si="1"/>
        <v>0</v>
      </c>
      <c r="K14" s="107"/>
      <c r="L14" s="99">
        <f t="shared" si="2"/>
        <v>0</v>
      </c>
      <c r="M14" s="100">
        <f t="shared" si="3"/>
        <v>0</v>
      </c>
      <c r="N14" s="111">
        <f t="shared" si="4"/>
        <v>0</v>
      </c>
      <c r="O14" s="21"/>
    </row>
    <row r="15" spans="1:15" x14ac:dyDescent="0.25">
      <c r="A15" s="101"/>
      <c r="B15" s="102"/>
      <c r="C15" s="103"/>
      <c r="D15" s="103"/>
      <c r="E15" s="103"/>
      <c r="F15" s="101"/>
      <c r="G15" s="105"/>
      <c r="H15" s="152"/>
      <c r="I15" s="100">
        <f t="shared" si="0"/>
        <v>0</v>
      </c>
      <c r="J15" s="106">
        <f t="shared" si="1"/>
        <v>0</v>
      </c>
      <c r="K15" s="107"/>
      <c r="L15" s="99">
        <f t="shared" si="2"/>
        <v>0</v>
      </c>
      <c r="M15" s="100">
        <f t="shared" si="3"/>
        <v>0</v>
      </c>
      <c r="N15" s="106">
        <f t="shared" si="4"/>
        <v>0</v>
      </c>
      <c r="O15" s="22"/>
    </row>
    <row r="16" spans="1:15" x14ac:dyDescent="0.25">
      <c r="A16" s="101"/>
      <c r="B16" s="102"/>
      <c r="C16" s="103"/>
      <c r="D16" s="103"/>
      <c r="E16" s="103"/>
      <c r="F16" s="101"/>
      <c r="G16" s="105"/>
      <c r="H16" s="152"/>
      <c r="I16" s="100">
        <f t="shared" si="0"/>
        <v>0</v>
      </c>
      <c r="J16" s="109">
        <f t="shared" si="1"/>
        <v>0</v>
      </c>
      <c r="K16" s="107"/>
      <c r="L16" s="112">
        <f t="shared" si="2"/>
        <v>0</v>
      </c>
      <c r="M16" s="100">
        <f t="shared" si="3"/>
        <v>0</v>
      </c>
      <c r="N16" s="113">
        <f t="shared" si="4"/>
        <v>0</v>
      </c>
      <c r="O16" s="21"/>
    </row>
    <row r="17" spans="1:15" x14ac:dyDescent="0.25">
      <c r="A17" s="101"/>
      <c r="B17" s="102"/>
      <c r="C17" s="103"/>
      <c r="D17" s="103"/>
      <c r="E17" s="110"/>
      <c r="F17" s="110"/>
      <c r="G17" s="105"/>
      <c r="H17" s="152"/>
      <c r="I17" s="100">
        <f t="shared" si="0"/>
        <v>0</v>
      </c>
      <c r="J17" s="106">
        <f t="shared" si="1"/>
        <v>0</v>
      </c>
      <c r="K17" s="107"/>
      <c r="L17" s="114">
        <f t="shared" si="2"/>
        <v>0</v>
      </c>
      <c r="M17" s="100">
        <f t="shared" si="3"/>
        <v>0</v>
      </c>
      <c r="N17" s="106">
        <f t="shared" si="4"/>
        <v>0</v>
      </c>
    </row>
    <row r="18" spans="1:15" x14ac:dyDescent="0.25">
      <c r="A18" s="101"/>
      <c r="B18" s="102"/>
      <c r="C18" s="103"/>
      <c r="D18" s="103"/>
      <c r="E18" s="103"/>
      <c r="F18" s="101"/>
      <c r="G18" s="105"/>
      <c r="H18" s="152"/>
      <c r="I18" s="100">
        <f t="shared" si="0"/>
        <v>0</v>
      </c>
      <c r="J18" s="106">
        <f t="shared" si="1"/>
        <v>0</v>
      </c>
      <c r="K18" s="107"/>
      <c r="L18" s="114">
        <f t="shared" si="2"/>
        <v>0</v>
      </c>
      <c r="M18" s="100">
        <f t="shared" si="3"/>
        <v>0</v>
      </c>
      <c r="N18" s="111">
        <f t="shared" si="4"/>
        <v>0</v>
      </c>
      <c r="O18" s="21"/>
    </row>
    <row r="19" spans="1:15" x14ac:dyDescent="0.25">
      <c r="A19" s="101"/>
      <c r="B19" s="102"/>
      <c r="C19" s="103"/>
      <c r="D19" s="103"/>
      <c r="E19" s="103"/>
      <c r="F19" s="101"/>
      <c r="G19" s="105"/>
      <c r="H19" s="152"/>
      <c r="I19" s="100">
        <f t="shared" si="0"/>
        <v>0</v>
      </c>
      <c r="J19" s="115">
        <f t="shared" si="1"/>
        <v>0</v>
      </c>
      <c r="K19" s="107"/>
      <c r="L19" s="99">
        <f t="shared" si="2"/>
        <v>0</v>
      </c>
      <c r="M19" s="100">
        <f t="shared" si="3"/>
        <v>0</v>
      </c>
      <c r="N19" s="113">
        <f t="shared" si="4"/>
        <v>0</v>
      </c>
      <c r="O19" s="21"/>
    </row>
    <row r="20" spans="1:15" ht="15.75" thickBot="1" x14ac:dyDescent="0.3">
      <c r="A20" s="101"/>
      <c r="B20" s="102"/>
      <c r="C20" s="103"/>
      <c r="D20" s="103"/>
      <c r="E20" s="116"/>
      <c r="F20" s="116"/>
      <c r="G20" s="105"/>
      <c r="H20" s="152"/>
      <c r="I20" s="100">
        <f t="shared" si="0"/>
        <v>0</v>
      </c>
      <c r="J20" s="100">
        <f t="shared" si="1"/>
        <v>0</v>
      </c>
      <c r="K20" s="107"/>
      <c r="L20" s="117">
        <f t="shared" si="2"/>
        <v>0</v>
      </c>
      <c r="M20" s="118">
        <f t="shared" si="3"/>
        <v>0</v>
      </c>
      <c r="N20" s="113">
        <f t="shared" si="4"/>
        <v>0</v>
      </c>
      <c r="O20" s="21"/>
    </row>
    <row r="21" spans="1:15" ht="17.25" thickTop="1" thickBot="1" x14ac:dyDescent="0.3">
      <c r="A21" s="223" t="s">
        <v>34</v>
      </c>
      <c r="B21" s="223"/>
      <c r="C21" s="223"/>
      <c r="D21" s="223"/>
      <c r="E21" s="223"/>
      <c r="F21" s="223"/>
      <c r="G21" s="119">
        <f>SUM(G10:G20)</f>
        <v>0</v>
      </c>
      <c r="H21" s="120"/>
      <c r="I21" s="120">
        <f>SUM(I10:I20)</f>
        <v>0</v>
      </c>
      <c r="J21" s="119">
        <f>SUM(J10:J20)</f>
        <v>0</v>
      </c>
      <c r="K21" s="119"/>
      <c r="L21" s="119">
        <f>SUM(L10:L20)</f>
        <v>0</v>
      </c>
      <c r="M21" s="119">
        <f>SUM(M10:M20)</f>
        <v>0</v>
      </c>
      <c r="N21" s="119">
        <f>SUM(N10:N20)</f>
        <v>0</v>
      </c>
    </row>
    <row r="22" spans="1:15" ht="17.25" thickTop="1" thickBot="1" x14ac:dyDescent="0.3">
      <c r="A22" s="8"/>
      <c r="B22" s="8"/>
      <c r="C22" s="8"/>
      <c r="D22" s="8"/>
      <c r="E22" s="8"/>
      <c r="F22" s="8"/>
      <c r="G22" s="9"/>
      <c r="H22" s="9"/>
      <c r="I22" s="9"/>
      <c r="J22" s="9"/>
      <c r="K22" s="9"/>
    </row>
    <row r="23" spans="1:15" ht="34.5" customHeight="1" thickTop="1" thickBot="1" x14ac:dyDescent="0.3">
      <c r="A23" s="224" t="s">
        <v>44</v>
      </c>
      <c r="B23" s="225"/>
      <c r="C23" s="225"/>
      <c r="D23" s="225"/>
      <c r="E23" s="225"/>
      <c r="F23" s="225"/>
      <c r="G23" s="225"/>
      <c r="H23" s="225"/>
      <c r="I23" s="225"/>
      <c r="J23" s="226"/>
      <c r="K23" s="12"/>
    </row>
    <row r="24" spans="1:15" ht="28.5" customHeight="1" thickTop="1" thickBot="1" x14ac:dyDescent="0.3">
      <c r="A24" s="227" t="s">
        <v>159</v>
      </c>
      <c r="B24" s="228"/>
      <c r="C24" s="228"/>
      <c r="D24" s="228"/>
      <c r="E24" s="228"/>
      <c r="F24" s="228"/>
      <c r="G24" s="228"/>
      <c r="H24" s="228"/>
      <c r="I24" s="228"/>
      <c r="J24" s="229"/>
      <c r="K24" s="13"/>
    </row>
    <row r="25" spans="1:15" ht="27.95" customHeight="1" thickTop="1" thickBot="1" x14ac:dyDescent="0.3">
      <c r="A25" s="230" t="s">
        <v>0</v>
      </c>
      <c r="B25" s="238" t="s">
        <v>17</v>
      </c>
      <c r="C25" s="239"/>
      <c r="D25" s="239"/>
      <c r="E25" s="240"/>
      <c r="F25" s="231" t="s">
        <v>133</v>
      </c>
      <c r="G25" s="232" t="s">
        <v>129</v>
      </c>
      <c r="H25" s="233"/>
      <c r="I25" s="233"/>
      <c r="J25" s="234"/>
      <c r="K25" s="235"/>
    </row>
    <row r="26" spans="1:15" ht="59.25" customHeight="1" thickTop="1" thickBot="1" x14ac:dyDescent="0.3">
      <c r="A26" s="230"/>
      <c r="B26" s="241"/>
      <c r="C26" s="242"/>
      <c r="D26" s="242"/>
      <c r="E26" s="243"/>
      <c r="F26" s="231"/>
      <c r="G26" s="121" t="s">
        <v>134</v>
      </c>
      <c r="H26" s="121" t="s">
        <v>124</v>
      </c>
      <c r="I26" s="121" t="s">
        <v>2</v>
      </c>
      <c r="J26" s="121" t="s">
        <v>3</v>
      </c>
      <c r="K26" s="235"/>
    </row>
    <row r="27" spans="1:15" ht="27.95" customHeight="1" thickTop="1" thickBot="1" x14ac:dyDescent="0.3">
      <c r="A27" s="122" t="s">
        <v>4</v>
      </c>
      <c r="B27" s="244" t="s">
        <v>5</v>
      </c>
      <c r="C27" s="245"/>
      <c r="D27" s="245"/>
      <c r="E27" s="245"/>
      <c r="F27" s="178" t="s">
        <v>6</v>
      </c>
      <c r="G27" s="178" t="s">
        <v>7</v>
      </c>
      <c r="H27" s="123" t="s">
        <v>8</v>
      </c>
      <c r="I27" s="124" t="s">
        <v>9</v>
      </c>
      <c r="J27" s="167" t="s">
        <v>10</v>
      </c>
      <c r="K27" s="168"/>
    </row>
    <row r="28" spans="1:15" ht="15.75" thickTop="1" x14ac:dyDescent="0.25">
      <c r="A28" s="94"/>
      <c r="B28" s="246"/>
      <c r="C28" s="247"/>
      <c r="D28" s="247"/>
      <c r="E28" s="248"/>
      <c r="F28" s="97"/>
      <c r="G28" s="125"/>
      <c r="H28" s="98"/>
      <c r="I28" s="155">
        <f>G28*H28</f>
        <v>0</v>
      </c>
      <c r="J28" s="126">
        <f>G28+I28</f>
        <v>0</v>
      </c>
      <c r="K28" s="11"/>
    </row>
    <row r="29" spans="1:15" x14ac:dyDescent="0.25">
      <c r="A29" s="101"/>
      <c r="B29" s="249"/>
      <c r="C29" s="250"/>
      <c r="D29" s="250"/>
      <c r="E29" s="251"/>
      <c r="F29" s="101"/>
      <c r="G29" s="127"/>
      <c r="H29" s="127"/>
      <c r="I29" s="112">
        <f t="shared" ref="I29:I31" si="5">G29*H29</f>
        <v>0</v>
      </c>
      <c r="J29" s="114">
        <f t="shared" ref="J29:J31" si="6">G29+I29</f>
        <v>0</v>
      </c>
      <c r="K29" s="11"/>
    </row>
    <row r="30" spans="1:15" x14ac:dyDescent="0.25">
      <c r="A30" s="101"/>
      <c r="B30" s="249"/>
      <c r="C30" s="250"/>
      <c r="D30" s="250"/>
      <c r="E30" s="251"/>
      <c r="F30" s="101"/>
      <c r="G30" s="127"/>
      <c r="H30" s="127"/>
      <c r="I30" s="112">
        <f t="shared" si="5"/>
        <v>0</v>
      </c>
      <c r="J30" s="114">
        <f t="shared" si="6"/>
        <v>0</v>
      </c>
      <c r="K30" s="11"/>
    </row>
    <row r="31" spans="1:15" ht="15.75" thickBot="1" x14ac:dyDescent="0.3">
      <c r="A31" s="101"/>
      <c r="B31" s="252"/>
      <c r="C31" s="253"/>
      <c r="D31" s="253"/>
      <c r="E31" s="254"/>
      <c r="F31" s="116"/>
      <c r="G31" s="153"/>
      <c r="H31" s="127"/>
      <c r="I31" s="154">
        <f t="shared" si="5"/>
        <v>0</v>
      </c>
      <c r="J31" s="99">
        <f t="shared" si="6"/>
        <v>0</v>
      </c>
      <c r="K31" s="11"/>
    </row>
    <row r="32" spans="1:15" ht="17.25" thickTop="1" thickBot="1" x14ac:dyDescent="0.3">
      <c r="A32" s="223" t="s">
        <v>35</v>
      </c>
      <c r="B32" s="223"/>
      <c r="C32" s="223"/>
      <c r="D32" s="223"/>
      <c r="E32" s="223"/>
      <c r="F32" s="223"/>
      <c r="G32" s="119">
        <f>SUM(G28:G31)</f>
        <v>0</v>
      </c>
      <c r="H32" s="119"/>
      <c r="I32" s="119">
        <f>SUM(I28:I31)</f>
        <v>0</v>
      </c>
      <c r="J32" s="119">
        <f>SUM(J28:J31)</f>
        <v>0</v>
      </c>
      <c r="K32" s="9"/>
    </row>
    <row r="33" spans="1:11" ht="16.5" thickTop="1" x14ac:dyDescent="0.25">
      <c r="A33" s="8"/>
      <c r="B33" s="8"/>
      <c r="C33" s="8"/>
      <c r="D33" s="8"/>
      <c r="E33" s="8"/>
      <c r="F33" s="8"/>
      <c r="G33" s="9"/>
      <c r="H33" s="9"/>
      <c r="I33" s="9"/>
      <c r="J33" s="9"/>
      <c r="K33" s="9"/>
    </row>
    <row r="34" spans="1:11" ht="93.75" customHeight="1" x14ac:dyDescent="0.25">
      <c r="A34" s="236" t="s">
        <v>153</v>
      </c>
      <c r="B34" s="236"/>
      <c r="C34" s="236"/>
      <c r="D34" s="236"/>
      <c r="E34" s="236"/>
      <c r="F34" s="236"/>
      <c r="G34" s="236"/>
      <c r="H34" s="236"/>
      <c r="I34" s="236"/>
      <c r="J34" s="9"/>
      <c r="K34" s="9"/>
    </row>
    <row r="35" spans="1:11" ht="15.75" customHeight="1" x14ac:dyDescent="0.25">
      <c r="A35" s="176"/>
      <c r="B35" s="176"/>
      <c r="C35" s="176"/>
      <c r="D35" s="176"/>
      <c r="E35" s="176"/>
      <c r="F35" s="176"/>
      <c r="G35" s="176"/>
      <c r="H35" s="176"/>
      <c r="I35" s="176"/>
      <c r="J35" s="9"/>
      <c r="K35" s="9"/>
    </row>
    <row r="36" spans="1:11" ht="15.75" x14ac:dyDescent="0.25">
      <c r="A36" s="222" t="s">
        <v>37</v>
      </c>
      <c r="B36" s="222"/>
      <c r="C36" s="222"/>
      <c r="D36" s="222"/>
      <c r="E36" s="164"/>
      <c r="F36" s="14"/>
      <c r="G36" s="15"/>
      <c r="H36" s="15"/>
      <c r="I36" s="15"/>
      <c r="J36" s="15"/>
      <c r="K36" s="9"/>
    </row>
    <row r="37" spans="1:11" ht="15.75" x14ac:dyDescent="0.25">
      <c r="A37" s="129"/>
      <c r="B37" s="129"/>
      <c r="C37" s="129"/>
      <c r="D37" s="129"/>
      <c r="E37" s="129"/>
      <c r="F37" s="14"/>
      <c r="G37" s="15"/>
      <c r="H37" s="15"/>
      <c r="I37" s="15"/>
      <c r="J37" s="15"/>
      <c r="K37" s="9"/>
    </row>
    <row r="38" spans="1:11" ht="15.75" x14ac:dyDescent="0.25">
      <c r="A38" s="129"/>
      <c r="B38" s="129"/>
      <c r="C38" s="129"/>
      <c r="D38" s="129"/>
      <c r="E38" s="129"/>
      <c r="F38" s="14"/>
      <c r="G38" s="15"/>
      <c r="H38" s="15"/>
      <c r="I38" s="15"/>
      <c r="J38" s="15"/>
      <c r="K38" s="9"/>
    </row>
    <row r="39" spans="1:11" ht="15.75" customHeight="1" x14ac:dyDescent="0.25">
      <c r="A39" s="222" t="s">
        <v>36</v>
      </c>
      <c r="B39" s="222"/>
      <c r="C39" s="222"/>
      <c r="D39" s="222"/>
      <c r="E39" s="164"/>
      <c r="F39" s="14"/>
      <c r="G39" s="15"/>
      <c r="H39" s="15"/>
      <c r="I39" s="15"/>
      <c r="J39" s="15"/>
      <c r="K39" s="9"/>
    </row>
    <row r="40" spans="1:11" ht="15.75" customHeight="1" x14ac:dyDescent="0.25">
      <c r="A40" s="130"/>
      <c r="B40" s="130"/>
      <c r="C40" s="130"/>
      <c r="D40" s="130"/>
      <c r="E40" s="164"/>
      <c r="F40" s="14"/>
      <c r="G40" s="15"/>
      <c r="H40" s="15"/>
      <c r="I40" s="15"/>
      <c r="J40" s="15"/>
      <c r="K40" s="9"/>
    </row>
    <row r="41" spans="1:11" ht="11.45" customHeight="1" x14ac:dyDescent="0.2">
      <c r="A41" s="82" t="s">
        <v>120</v>
      </c>
      <c r="B41" s="130"/>
      <c r="C41" s="130"/>
      <c r="D41" s="130"/>
      <c r="E41" s="164"/>
      <c r="F41" s="81"/>
      <c r="G41" s="15"/>
      <c r="H41" s="15"/>
      <c r="I41" s="15"/>
      <c r="J41" s="15"/>
      <c r="K41" s="9"/>
    </row>
    <row r="42" spans="1:11" ht="24.6" customHeight="1" x14ac:dyDescent="0.25">
      <c r="A42" s="255" t="s">
        <v>41</v>
      </c>
      <c r="B42" s="255"/>
      <c r="C42" s="129"/>
      <c r="D42" s="129"/>
      <c r="E42" s="129"/>
      <c r="F42" s="14"/>
      <c r="G42" s="15"/>
      <c r="H42" s="15"/>
      <c r="I42" s="15"/>
      <c r="J42" s="15"/>
      <c r="K42" s="9"/>
    </row>
  </sheetData>
  <sheetProtection insertColumns="0" insertRows="0" insertHyperlinks="0"/>
  <mergeCells count="32">
    <mergeCell ref="B29:E29"/>
    <mergeCell ref="B30:E30"/>
    <mergeCell ref="B31:E31"/>
    <mergeCell ref="A42:B42"/>
    <mergeCell ref="L7:N7"/>
    <mergeCell ref="A39:D39"/>
    <mergeCell ref="A36:D36"/>
    <mergeCell ref="A32:F32"/>
    <mergeCell ref="A23:J23"/>
    <mergeCell ref="A24:J24"/>
    <mergeCell ref="A21:F21"/>
    <mergeCell ref="A25:A26"/>
    <mergeCell ref="F25:F26"/>
    <mergeCell ref="G25:J25"/>
    <mergeCell ref="K25:K26"/>
    <mergeCell ref="A34:I34"/>
    <mergeCell ref="E7:E8"/>
    <mergeCell ref="B25:E26"/>
    <mergeCell ref="B27:E27"/>
    <mergeCell ref="B28:E28"/>
    <mergeCell ref="A2:K2"/>
    <mergeCell ref="A3:K3"/>
    <mergeCell ref="A6:K6"/>
    <mergeCell ref="A7:A8"/>
    <mergeCell ref="B7:B8"/>
    <mergeCell ref="C7:C8"/>
    <mergeCell ref="D7:D8"/>
    <mergeCell ref="F7:F8"/>
    <mergeCell ref="A5:K5"/>
    <mergeCell ref="G7:J7"/>
    <mergeCell ref="K7:K8"/>
    <mergeCell ref="A4:K4"/>
  </mergeCells>
  <dataValidations xWindow="457" yWindow="531" count="2">
    <dataValidation type="list" allowBlank="1" showInputMessage="1" showErrorMessage="1" promptTitle="Odabir iz padajućeg popisa" prompt="Iz padajućega popisa je potrebno odabrati stopu PDV-a za predmetni trošak" sqref="H10:H20 H28:H31" xr:uid="{3FD540A6-7482-456F-8783-6A6D5B54F1C5}">
      <formula1>"5%, 13%, 24%, 25%"</formula1>
    </dataValidation>
    <dataValidation type="list" allowBlank="1" showInputMessage="1" showErrorMessage="1" promptTitle="Odabir iz padajućeg popisa" prompt="Iz padajućeg popisa je potrebno odabrati stopu intenziteta javne potpore za predmetni trošak" sqref="K10:K20" xr:uid="{4E1BED3D-5268-48C2-BBD1-BDBB32898EAC}">
      <formula1>"50%, 60%, 80%, 100%"</formula1>
    </dataValidation>
  </dataValidations>
  <pageMargins left="0.70866141732283472" right="0.70866141732283472" top="0.74803149606299213" bottom="0.74803149606299213" header="0.31496062992125984" footer="0.31496062992125984"/>
  <pageSetup paperSize="9" scale="4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2" sqref="A2"/>
    </sheetView>
  </sheetViews>
  <sheetFormatPr defaultRowHeight="15" x14ac:dyDescent="0.25"/>
  <cols>
    <col min="1" max="1" width="76.7109375" customWidth="1"/>
  </cols>
  <sheetData>
    <row r="1" spans="1:1" x14ac:dyDescent="0.25">
      <c r="A1" t="s">
        <v>13</v>
      </c>
    </row>
    <row r="2" spans="1:1" x14ac:dyDescent="0.25">
      <c r="A2" t="s">
        <v>14</v>
      </c>
    </row>
    <row r="3" spans="1:1" x14ac:dyDescent="0.25">
      <c r="A3" t="s">
        <v>15</v>
      </c>
    </row>
    <row r="4" spans="1:1" x14ac:dyDescent="0.25">
      <c r="A4" t="s">
        <v>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activeCell="A22" sqref="A22"/>
    </sheetView>
  </sheetViews>
  <sheetFormatPr defaultRowHeight="15" x14ac:dyDescent="0.25"/>
  <cols>
    <col min="1" max="1" width="51.140625" customWidth="1"/>
  </cols>
  <sheetData>
    <row r="1" spans="1:1" x14ac:dyDescent="0.25">
      <c r="A1" t="s">
        <v>19</v>
      </c>
    </row>
    <row r="2" spans="1:1" x14ac:dyDescent="0.25">
      <c r="A2" t="s">
        <v>20</v>
      </c>
    </row>
    <row r="3" spans="1:1" x14ac:dyDescent="0.25">
      <c r="A3" t="s">
        <v>21</v>
      </c>
    </row>
    <row r="4" spans="1:1" x14ac:dyDescent="0.25">
      <c r="A4" t="s">
        <v>22</v>
      </c>
    </row>
    <row r="5" spans="1:1" x14ac:dyDescent="0.25">
      <c r="A5" t="s">
        <v>23</v>
      </c>
    </row>
    <row r="6" spans="1:1" x14ac:dyDescent="0.25">
      <c r="A6" t="s">
        <v>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1358C-A891-4A0B-90ED-6C7CCC6090BA}">
  <sheetPr>
    <pageSetUpPr fitToPage="1"/>
  </sheetPr>
  <dimension ref="A1:O45"/>
  <sheetViews>
    <sheetView showGridLines="0" view="pageLayout" zoomScaleNormal="100" zoomScaleSheetLayoutView="84" workbookViewId="0">
      <selection activeCell="A25" sqref="A25:A26"/>
    </sheetView>
  </sheetViews>
  <sheetFormatPr defaultColWidth="8.7109375" defaultRowHeight="15" x14ac:dyDescent="0.25"/>
  <cols>
    <col min="1" max="1" width="7.7109375" style="1" customWidth="1"/>
    <col min="2" max="2" width="32.28515625" style="2" customWidth="1"/>
    <col min="3" max="3" width="30.140625" style="3" customWidth="1"/>
    <col min="4" max="5" width="25.7109375" style="3" customWidth="1"/>
    <col min="6" max="6" width="31.42578125" style="3" customWidth="1"/>
    <col min="7" max="8" width="17.85546875" style="4" customWidth="1"/>
    <col min="9" max="10" width="17.7109375" style="4" bestFit="1" customWidth="1"/>
    <col min="11" max="11" width="21.28515625" style="175" customWidth="1"/>
    <col min="12" max="13" width="17.7109375" style="175" customWidth="1"/>
    <col min="14" max="14" width="15.140625" style="4" customWidth="1"/>
    <col min="15" max="16384" width="8.7109375" style="1"/>
  </cols>
  <sheetData>
    <row r="1" spans="1:15" ht="44.25" customHeight="1" x14ac:dyDescent="0.25"/>
    <row r="2" spans="1:15" ht="27.6" customHeight="1" x14ac:dyDescent="0.25">
      <c r="A2" s="201" t="s">
        <v>29</v>
      </c>
      <c r="B2" s="201"/>
      <c r="C2" s="201"/>
      <c r="D2" s="201"/>
      <c r="E2" s="201"/>
      <c r="F2" s="201"/>
      <c r="G2" s="201"/>
      <c r="H2" s="201"/>
      <c r="I2" s="201"/>
      <c r="J2" s="201"/>
      <c r="K2" s="201"/>
      <c r="L2" s="201"/>
      <c r="M2" s="201"/>
      <c r="N2" s="201"/>
    </row>
    <row r="3" spans="1:15" x14ac:dyDescent="0.25">
      <c r="A3" s="202"/>
      <c r="B3" s="202"/>
      <c r="C3" s="202"/>
      <c r="D3" s="202"/>
      <c r="E3" s="202"/>
      <c r="F3" s="202"/>
      <c r="G3" s="202"/>
      <c r="H3" s="202"/>
      <c r="I3" s="202"/>
      <c r="J3" s="202"/>
      <c r="K3" s="202"/>
      <c r="L3" s="202"/>
      <c r="M3" s="202"/>
      <c r="N3" s="202"/>
    </row>
    <row r="4" spans="1:15" ht="29.25" customHeight="1" thickBot="1" x14ac:dyDescent="0.3">
      <c r="A4" s="263" t="str">
        <f>'I. Lista troškova-bez općih tr.'!A4:K4</f>
        <v>Naziv nositelja projekta:</v>
      </c>
      <c r="B4" s="263"/>
      <c r="C4" s="263"/>
      <c r="D4" s="263"/>
      <c r="E4" s="263"/>
      <c r="F4" s="263"/>
      <c r="G4" s="263"/>
      <c r="H4" s="263"/>
      <c r="I4" s="263"/>
      <c r="J4" s="263"/>
      <c r="K4" s="263"/>
      <c r="L4" s="263"/>
      <c r="M4" s="263"/>
      <c r="N4" s="263"/>
    </row>
    <row r="5" spans="1:15" ht="34.5" customHeight="1" thickTop="1" thickBot="1" x14ac:dyDescent="0.3">
      <c r="A5" s="264" t="s">
        <v>42</v>
      </c>
      <c r="B5" s="265"/>
      <c r="C5" s="265"/>
      <c r="D5" s="265"/>
      <c r="E5" s="265"/>
      <c r="F5" s="265"/>
      <c r="G5" s="265"/>
      <c r="H5" s="265"/>
      <c r="I5" s="265"/>
      <c r="J5" s="266"/>
      <c r="K5" s="169"/>
      <c r="L5" s="169"/>
      <c r="M5" s="169"/>
      <c r="N5" s="133"/>
    </row>
    <row r="6" spans="1:15" ht="27.75" customHeight="1" thickTop="1" thickBot="1" x14ac:dyDescent="0.3">
      <c r="A6" s="267" t="s">
        <v>48</v>
      </c>
      <c r="B6" s="268"/>
      <c r="C6" s="268"/>
      <c r="D6" s="268"/>
      <c r="E6" s="268"/>
      <c r="F6" s="268"/>
      <c r="G6" s="268"/>
      <c r="H6" s="268"/>
      <c r="I6" s="268"/>
      <c r="J6" s="269"/>
      <c r="K6" s="170"/>
      <c r="L6" s="170"/>
      <c r="M6" s="170"/>
      <c r="N6" s="134"/>
    </row>
    <row r="7" spans="1:15" ht="27.6" customHeight="1" thickTop="1" thickBot="1" x14ac:dyDescent="0.3">
      <c r="A7" s="206" t="s">
        <v>0</v>
      </c>
      <c r="B7" s="208" t="s">
        <v>17</v>
      </c>
      <c r="C7" s="208" t="s">
        <v>131</v>
      </c>
      <c r="D7" s="208" t="s">
        <v>132</v>
      </c>
      <c r="E7" s="237" t="s">
        <v>128</v>
      </c>
      <c r="F7" s="208" t="s">
        <v>127</v>
      </c>
      <c r="G7" s="213" t="s">
        <v>129</v>
      </c>
      <c r="H7" s="214"/>
      <c r="I7" s="214"/>
      <c r="J7" s="214"/>
      <c r="K7" s="317"/>
      <c r="L7" s="314"/>
      <c r="M7" s="314"/>
      <c r="N7" s="314"/>
      <c r="O7" s="22"/>
    </row>
    <row r="8" spans="1:15" ht="66" customHeight="1" thickTop="1" thickBot="1" x14ac:dyDescent="0.3">
      <c r="A8" s="207"/>
      <c r="B8" s="209"/>
      <c r="C8" s="209"/>
      <c r="D8" s="209"/>
      <c r="E8" s="208"/>
      <c r="F8" s="209"/>
      <c r="G8" s="86" t="s">
        <v>130</v>
      </c>
      <c r="H8" s="86" t="s">
        <v>124</v>
      </c>
      <c r="I8" s="86" t="s">
        <v>2</v>
      </c>
      <c r="J8" s="86" t="s">
        <v>3</v>
      </c>
      <c r="K8" s="171"/>
      <c r="L8" s="171"/>
      <c r="M8" s="171"/>
      <c r="N8" s="171"/>
    </row>
    <row r="9" spans="1:15" ht="16.5" thickTop="1" thickBot="1" x14ac:dyDescent="0.3">
      <c r="A9" s="88" t="s">
        <v>4</v>
      </c>
      <c r="B9" s="89" t="s">
        <v>5</v>
      </c>
      <c r="C9" s="89" t="s">
        <v>6</v>
      </c>
      <c r="D9" s="89" t="s">
        <v>7</v>
      </c>
      <c r="E9" s="135" t="s">
        <v>8</v>
      </c>
      <c r="F9" s="136" t="s">
        <v>9</v>
      </c>
      <c r="G9" s="136" t="s">
        <v>10</v>
      </c>
      <c r="H9" s="92" t="s">
        <v>11</v>
      </c>
      <c r="I9" s="92" t="s">
        <v>33</v>
      </c>
      <c r="J9" s="92" t="s">
        <v>104</v>
      </c>
      <c r="K9" s="172"/>
      <c r="L9" s="172"/>
      <c r="M9" s="172"/>
      <c r="N9" s="315"/>
    </row>
    <row r="10" spans="1:15" ht="15.75" thickTop="1" x14ac:dyDescent="0.25">
      <c r="A10" s="94"/>
      <c r="B10" s="95"/>
      <c r="C10" s="96"/>
      <c r="D10" s="94"/>
      <c r="E10" s="94"/>
      <c r="F10" s="94"/>
      <c r="G10" s="98"/>
      <c r="H10" s="98"/>
      <c r="I10" s="126">
        <f>G10*H10</f>
        <v>0</v>
      </c>
      <c r="J10" s="137">
        <f>G10+I10</f>
        <v>0</v>
      </c>
      <c r="K10" s="173"/>
      <c r="L10" s="316"/>
      <c r="M10" s="316"/>
      <c r="N10" s="316"/>
    </row>
    <row r="11" spans="1:15" x14ac:dyDescent="0.25">
      <c r="A11" s="101"/>
      <c r="B11" s="102"/>
      <c r="C11" s="103"/>
      <c r="D11" s="101"/>
      <c r="E11" s="101"/>
      <c r="F11" s="101"/>
      <c r="G11" s="105"/>
      <c r="H11" s="156"/>
      <c r="I11" s="114">
        <f>G11*H11</f>
        <v>0</v>
      </c>
      <c r="J11" s="114">
        <f t="shared" ref="J11:J20" si="0">G11+I11</f>
        <v>0</v>
      </c>
      <c r="K11" s="173"/>
      <c r="L11" s="316"/>
      <c r="M11" s="316"/>
      <c r="N11" s="316"/>
    </row>
    <row r="12" spans="1:15" x14ac:dyDescent="0.25">
      <c r="A12" s="101"/>
      <c r="B12" s="102"/>
      <c r="C12" s="103"/>
      <c r="D12" s="101"/>
      <c r="E12" s="101"/>
      <c r="F12" s="101"/>
      <c r="G12" s="105"/>
      <c r="H12" s="156"/>
      <c r="I12" s="114">
        <f t="shared" ref="I12:I20" si="1">G12*H12</f>
        <v>0</v>
      </c>
      <c r="J12" s="114">
        <f t="shared" si="0"/>
        <v>0</v>
      </c>
      <c r="K12" s="173"/>
      <c r="L12" s="316"/>
      <c r="M12" s="316"/>
      <c r="N12" s="316"/>
    </row>
    <row r="13" spans="1:15" x14ac:dyDescent="0.25">
      <c r="A13" s="101"/>
      <c r="B13" s="102"/>
      <c r="C13" s="103"/>
      <c r="D13" s="101"/>
      <c r="E13" s="101"/>
      <c r="F13" s="101"/>
      <c r="G13" s="105"/>
      <c r="H13" s="156"/>
      <c r="I13" s="114">
        <f t="shared" si="1"/>
        <v>0</v>
      </c>
      <c r="J13" s="114">
        <f t="shared" si="0"/>
        <v>0</v>
      </c>
      <c r="K13" s="173"/>
      <c r="L13" s="316"/>
      <c r="M13" s="316"/>
      <c r="N13" s="316"/>
    </row>
    <row r="14" spans="1:15" x14ac:dyDescent="0.25">
      <c r="A14" s="101"/>
      <c r="B14" s="102"/>
      <c r="C14" s="103"/>
      <c r="D14" s="101"/>
      <c r="E14" s="101"/>
      <c r="F14" s="101"/>
      <c r="G14" s="105"/>
      <c r="H14" s="156"/>
      <c r="I14" s="114">
        <f t="shared" si="1"/>
        <v>0</v>
      </c>
      <c r="J14" s="114">
        <f t="shared" si="0"/>
        <v>0</v>
      </c>
      <c r="K14" s="173"/>
      <c r="L14" s="316"/>
      <c r="M14" s="316"/>
      <c r="N14" s="316"/>
    </row>
    <row r="15" spans="1:15" x14ac:dyDescent="0.25">
      <c r="A15" s="101"/>
      <c r="B15" s="102"/>
      <c r="C15" s="103"/>
      <c r="D15" s="101"/>
      <c r="E15" s="101"/>
      <c r="F15" s="101"/>
      <c r="G15" s="105"/>
      <c r="H15" s="156"/>
      <c r="I15" s="114">
        <f t="shared" si="1"/>
        <v>0</v>
      </c>
      <c r="J15" s="114">
        <f t="shared" si="0"/>
        <v>0</v>
      </c>
      <c r="K15" s="173"/>
      <c r="L15" s="316"/>
      <c r="M15" s="316"/>
      <c r="N15" s="316"/>
    </row>
    <row r="16" spans="1:15" x14ac:dyDescent="0.25">
      <c r="A16" s="101"/>
      <c r="B16" s="102"/>
      <c r="C16" s="103"/>
      <c r="D16" s="101"/>
      <c r="E16" s="101"/>
      <c r="F16" s="101"/>
      <c r="G16" s="105"/>
      <c r="H16" s="156"/>
      <c r="I16" s="114">
        <f t="shared" si="1"/>
        <v>0</v>
      </c>
      <c r="J16" s="114">
        <f t="shared" si="0"/>
        <v>0</v>
      </c>
      <c r="K16" s="173"/>
      <c r="L16" s="316"/>
      <c r="M16" s="316"/>
      <c r="N16" s="316"/>
    </row>
    <row r="17" spans="1:14" x14ac:dyDescent="0.25">
      <c r="A17" s="101"/>
      <c r="B17" s="102"/>
      <c r="C17" s="103"/>
      <c r="D17" s="101"/>
      <c r="E17" s="101"/>
      <c r="F17" s="101"/>
      <c r="G17" s="105"/>
      <c r="H17" s="156"/>
      <c r="I17" s="114">
        <f t="shared" si="1"/>
        <v>0</v>
      </c>
      <c r="J17" s="114">
        <f t="shared" si="0"/>
        <v>0</v>
      </c>
      <c r="K17" s="173"/>
      <c r="L17" s="316"/>
      <c r="M17" s="316"/>
      <c r="N17" s="316"/>
    </row>
    <row r="18" spans="1:14" x14ac:dyDescent="0.25">
      <c r="A18" s="101"/>
      <c r="B18" s="102"/>
      <c r="C18" s="103"/>
      <c r="D18" s="101"/>
      <c r="E18" s="101"/>
      <c r="F18" s="101"/>
      <c r="G18" s="105"/>
      <c r="H18" s="156"/>
      <c r="I18" s="114">
        <f t="shared" si="1"/>
        <v>0</v>
      </c>
      <c r="J18" s="114">
        <f t="shared" si="0"/>
        <v>0</v>
      </c>
      <c r="K18" s="173"/>
      <c r="L18" s="316"/>
      <c r="M18" s="316"/>
      <c r="N18" s="316"/>
    </row>
    <row r="19" spans="1:14" x14ac:dyDescent="0.25">
      <c r="A19" s="101"/>
      <c r="B19" s="102"/>
      <c r="C19" s="103"/>
      <c r="D19" s="101"/>
      <c r="E19" s="101"/>
      <c r="F19" s="101"/>
      <c r="G19" s="105"/>
      <c r="H19" s="156"/>
      <c r="I19" s="114">
        <f t="shared" si="1"/>
        <v>0</v>
      </c>
      <c r="J19" s="114">
        <f t="shared" si="0"/>
        <v>0</v>
      </c>
      <c r="K19" s="173"/>
      <c r="L19" s="316"/>
      <c r="M19" s="316"/>
      <c r="N19" s="316"/>
    </row>
    <row r="20" spans="1:14" ht="15.75" thickBot="1" x14ac:dyDescent="0.3">
      <c r="A20" s="104"/>
      <c r="B20" s="138"/>
      <c r="C20" s="139"/>
      <c r="D20" s="140"/>
      <c r="E20" s="140"/>
      <c r="F20" s="140"/>
      <c r="G20" s="128"/>
      <c r="H20" s="156"/>
      <c r="I20" s="114">
        <f t="shared" si="1"/>
        <v>0</v>
      </c>
      <c r="J20" s="112">
        <f t="shared" si="0"/>
        <v>0</v>
      </c>
      <c r="K20" s="173"/>
      <c r="L20" s="316"/>
      <c r="M20" s="316"/>
      <c r="N20" s="316"/>
    </row>
    <row r="21" spans="1:14" ht="17.25" thickTop="1" thickBot="1" x14ac:dyDescent="0.3">
      <c r="A21" s="223" t="s">
        <v>45</v>
      </c>
      <c r="B21" s="223"/>
      <c r="C21" s="223"/>
      <c r="D21" s="223"/>
      <c r="E21" s="223"/>
      <c r="F21" s="223"/>
      <c r="G21" s="141">
        <f>SUM(G10:G20)</f>
        <v>0</v>
      </c>
      <c r="H21" s="141"/>
      <c r="I21" s="141">
        <f>SUM(I10:I20)</f>
        <v>0</v>
      </c>
      <c r="J21" s="141">
        <f>SUM(J10:J20)</f>
        <v>0</v>
      </c>
      <c r="K21" s="313"/>
      <c r="L21" s="313"/>
      <c r="M21" s="313"/>
      <c r="N21" s="313"/>
    </row>
    <row r="22" spans="1:14" ht="17.25" thickTop="1" thickBot="1" x14ac:dyDescent="0.3">
      <c r="A22" s="19"/>
      <c r="B22" s="19"/>
      <c r="C22" s="19"/>
      <c r="D22" s="19"/>
      <c r="E22" s="19"/>
      <c r="F22" s="19"/>
      <c r="G22" s="20"/>
      <c r="H22" s="20"/>
      <c r="I22" s="20"/>
      <c r="J22" s="20"/>
      <c r="K22" s="9"/>
      <c r="L22" s="9"/>
      <c r="M22" s="9"/>
      <c r="N22" s="9"/>
    </row>
    <row r="23" spans="1:14" ht="34.5" customHeight="1" thickTop="1" thickBot="1" x14ac:dyDescent="0.3">
      <c r="A23" s="256" t="s">
        <v>108</v>
      </c>
      <c r="B23" s="225"/>
      <c r="C23" s="225"/>
      <c r="D23" s="225"/>
      <c r="E23" s="225"/>
      <c r="F23" s="225"/>
      <c r="G23" s="225"/>
      <c r="H23" s="225"/>
      <c r="I23" s="225"/>
      <c r="J23" s="226"/>
      <c r="K23" s="169"/>
      <c r="L23" s="169"/>
      <c r="M23" s="169"/>
      <c r="N23" s="12"/>
    </row>
    <row r="24" spans="1:14" ht="28.5" customHeight="1" thickTop="1" thickBot="1" x14ac:dyDescent="0.3">
      <c r="A24" s="257" t="s">
        <v>161</v>
      </c>
      <c r="B24" s="258"/>
      <c r="C24" s="258"/>
      <c r="D24" s="258"/>
      <c r="E24" s="258"/>
      <c r="F24" s="258"/>
      <c r="G24" s="258"/>
      <c r="H24" s="258"/>
      <c r="I24" s="258"/>
      <c r="J24" s="259"/>
      <c r="K24" s="170"/>
      <c r="L24" s="170"/>
      <c r="M24" s="170"/>
      <c r="N24" s="13"/>
    </row>
    <row r="25" spans="1:14" ht="27.95" customHeight="1" thickTop="1" thickBot="1" x14ac:dyDescent="0.3">
      <c r="A25" s="270" t="s">
        <v>0</v>
      </c>
      <c r="B25" s="238" t="s">
        <v>17</v>
      </c>
      <c r="C25" s="239"/>
      <c r="D25" s="239"/>
      <c r="E25" s="240"/>
      <c r="F25" s="231" t="s">
        <v>133</v>
      </c>
      <c r="G25" s="260" t="s">
        <v>129</v>
      </c>
      <c r="H25" s="261"/>
      <c r="I25" s="261"/>
      <c r="J25" s="262"/>
      <c r="K25" s="171"/>
      <c r="L25" s="171"/>
      <c r="M25" s="171"/>
      <c r="N25" s="235"/>
    </row>
    <row r="26" spans="1:14" ht="68.25" customHeight="1" thickTop="1" thickBot="1" x14ac:dyDescent="0.3">
      <c r="A26" s="230"/>
      <c r="B26" s="241"/>
      <c r="C26" s="242"/>
      <c r="D26" s="242"/>
      <c r="E26" s="243"/>
      <c r="F26" s="231"/>
      <c r="G26" s="121" t="s">
        <v>130</v>
      </c>
      <c r="H26" s="121" t="s">
        <v>124</v>
      </c>
      <c r="I26" s="121" t="s">
        <v>2</v>
      </c>
      <c r="J26" s="121" t="s">
        <v>3</v>
      </c>
      <c r="K26" s="171"/>
      <c r="L26" s="171"/>
      <c r="M26" s="171"/>
      <c r="N26" s="235"/>
    </row>
    <row r="27" spans="1:14" ht="27.95" customHeight="1" thickTop="1" thickBot="1" x14ac:dyDescent="0.3">
      <c r="A27" s="122" t="s">
        <v>4</v>
      </c>
      <c r="B27" s="244" t="s">
        <v>5</v>
      </c>
      <c r="C27" s="245"/>
      <c r="D27" s="245"/>
      <c r="E27" s="272"/>
      <c r="F27" s="123" t="s">
        <v>6</v>
      </c>
      <c r="G27" s="123" t="s">
        <v>7</v>
      </c>
      <c r="H27" s="123" t="s">
        <v>8</v>
      </c>
      <c r="I27" s="124" t="s">
        <v>9</v>
      </c>
      <c r="J27" s="124" t="s">
        <v>10</v>
      </c>
      <c r="K27" s="172"/>
      <c r="L27" s="172"/>
      <c r="M27" s="172"/>
      <c r="N27" s="10"/>
    </row>
    <row r="28" spans="1:14" ht="15.75" thickTop="1" x14ac:dyDescent="0.25">
      <c r="A28" s="94"/>
      <c r="B28" s="246"/>
      <c r="C28" s="247"/>
      <c r="D28" s="247"/>
      <c r="E28" s="248"/>
      <c r="F28" s="131"/>
      <c r="G28" s="98"/>
      <c r="H28" s="157"/>
      <c r="I28" s="98"/>
      <c r="J28" s="126">
        <f>G28+I28</f>
        <v>0</v>
      </c>
      <c r="K28" s="173"/>
      <c r="L28" s="173"/>
      <c r="M28" s="173"/>
      <c r="N28" s="11"/>
    </row>
    <row r="29" spans="1:14" x14ac:dyDescent="0.25">
      <c r="A29" s="101"/>
      <c r="B29" s="249"/>
      <c r="C29" s="250"/>
      <c r="D29" s="250"/>
      <c r="E29" s="251"/>
      <c r="F29" s="101"/>
      <c r="G29" s="105"/>
      <c r="H29" s="105"/>
      <c r="I29" s="105"/>
      <c r="J29" s="179">
        <f t="shared" ref="J29:J31" si="2">G29+I29</f>
        <v>0</v>
      </c>
      <c r="K29" s="173"/>
      <c r="L29" s="173"/>
      <c r="M29" s="173"/>
      <c r="N29" s="11"/>
    </row>
    <row r="30" spans="1:14" x14ac:dyDescent="0.25">
      <c r="A30" s="101"/>
      <c r="B30" s="249"/>
      <c r="C30" s="250"/>
      <c r="D30" s="250"/>
      <c r="E30" s="251"/>
      <c r="F30" s="101"/>
      <c r="G30" s="105"/>
      <c r="H30" s="105"/>
      <c r="I30" s="105"/>
      <c r="J30" s="114">
        <f t="shared" si="2"/>
        <v>0</v>
      </c>
      <c r="K30" s="173"/>
      <c r="L30" s="173"/>
      <c r="M30" s="173"/>
      <c r="N30" s="11"/>
    </row>
    <row r="31" spans="1:14" ht="15.75" thickBot="1" x14ac:dyDescent="0.3">
      <c r="A31" s="101"/>
      <c r="B31" s="252"/>
      <c r="C31" s="253"/>
      <c r="D31" s="253"/>
      <c r="E31" s="254"/>
      <c r="F31" s="116"/>
      <c r="G31" s="128"/>
      <c r="H31" s="105"/>
      <c r="I31" s="128"/>
      <c r="J31" s="99">
        <f t="shared" si="2"/>
        <v>0</v>
      </c>
      <c r="K31" s="173"/>
      <c r="L31" s="173"/>
      <c r="M31" s="173"/>
      <c r="N31" s="11"/>
    </row>
    <row r="32" spans="1:14" ht="17.25" thickTop="1" thickBot="1" x14ac:dyDescent="0.3">
      <c r="A32" s="223" t="s">
        <v>46</v>
      </c>
      <c r="B32" s="223"/>
      <c r="C32" s="223"/>
      <c r="D32" s="223"/>
      <c r="E32" s="223"/>
      <c r="F32" s="223"/>
      <c r="G32" s="132">
        <f>SUM(G28:G31)</f>
        <v>0</v>
      </c>
      <c r="H32" s="132"/>
      <c r="I32" s="132">
        <f t="shared" ref="I32:J32" si="3">SUM(I28:I31)</f>
        <v>0</v>
      </c>
      <c r="J32" s="132">
        <f t="shared" si="3"/>
        <v>0</v>
      </c>
      <c r="K32" s="174"/>
      <c r="L32" s="174"/>
      <c r="M32" s="174"/>
      <c r="N32" s="9"/>
    </row>
    <row r="33" spans="1:14" ht="16.5" thickTop="1" x14ac:dyDescent="0.25">
      <c r="A33" s="14"/>
      <c r="B33" s="14"/>
      <c r="C33" s="14"/>
      <c r="D33" s="14"/>
      <c r="E33" s="165"/>
      <c r="F33" s="14"/>
      <c r="G33" s="15"/>
      <c r="H33" s="15"/>
      <c r="I33" s="15"/>
      <c r="J33" s="15"/>
      <c r="K33" s="9"/>
      <c r="L33" s="9"/>
      <c r="M33" s="9"/>
      <c r="N33" s="9"/>
    </row>
    <row r="34" spans="1:14" ht="93.75" customHeight="1" x14ac:dyDescent="0.25">
      <c r="A34" s="236" t="s">
        <v>153</v>
      </c>
      <c r="B34" s="236"/>
      <c r="C34" s="236"/>
      <c r="D34" s="236"/>
      <c r="E34" s="236"/>
      <c r="F34" s="236"/>
      <c r="G34" s="236"/>
      <c r="H34" s="236"/>
      <c r="I34" s="236"/>
      <c r="J34" s="9"/>
      <c r="K34" s="9"/>
      <c r="L34" s="1"/>
      <c r="M34" s="1"/>
      <c r="N34" s="1"/>
    </row>
    <row r="35" spans="1:14" ht="15.75" x14ac:dyDescent="0.25">
      <c r="A35" s="14"/>
      <c r="B35" s="14"/>
      <c r="C35" s="14"/>
      <c r="D35" s="14"/>
      <c r="E35" s="165"/>
      <c r="F35" s="14"/>
      <c r="G35" s="15"/>
      <c r="H35" s="15"/>
      <c r="I35" s="15"/>
      <c r="J35" s="15"/>
      <c r="K35" s="9"/>
      <c r="L35" s="9"/>
      <c r="M35" s="9"/>
      <c r="N35" s="9"/>
    </row>
    <row r="36" spans="1:14" ht="15.75" customHeight="1" x14ac:dyDescent="0.25">
      <c r="A36" s="271"/>
      <c r="B36" s="271"/>
      <c r="C36" s="271"/>
      <c r="D36" s="271"/>
      <c r="E36" s="271"/>
      <c r="F36" s="271"/>
      <c r="G36" s="15"/>
      <c r="H36" s="15"/>
      <c r="I36" s="15"/>
      <c r="J36" s="15"/>
      <c r="K36" s="9"/>
      <c r="L36" s="9"/>
      <c r="M36" s="9"/>
      <c r="N36" s="9"/>
    </row>
    <row r="37" spans="1:14" ht="15.75" x14ac:dyDescent="0.25">
      <c r="A37" s="14"/>
      <c r="B37" s="14"/>
      <c r="C37" s="14"/>
      <c r="D37" s="14"/>
      <c r="E37" s="165"/>
      <c r="F37" s="14"/>
      <c r="G37" s="15"/>
      <c r="H37" s="15"/>
      <c r="I37" s="15"/>
      <c r="J37" s="15"/>
      <c r="K37" s="9"/>
      <c r="L37" s="9"/>
      <c r="M37" s="9"/>
      <c r="N37" s="9"/>
    </row>
    <row r="38" spans="1:14" ht="15.75" x14ac:dyDescent="0.25">
      <c r="A38" s="14"/>
      <c r="B38" s="14"/>
      <c r="C38" s="14"/>
      <c r="D38" s="14"/>
      <c r="E38" s="165"/>
      <c r="F38" s="14"/>
      <c r="G38" s="15"/>
      <c r="H38" s="15"/>
      <c r="I38" s="15"/>
      <c r="J38" s="15"/>
      <c r="K38" s="9"/>
      <c r="L38" s="9"/>
      <c r="M38" s="9"/>
      <c r="N38" s="9"/>
    </row>
    <row r="39" spans="1:14" ht="15.75" x14ac:dyDescent="0.25">
      <c r="A39" s="129"/>
      <c r="B39" s="129"/>
      <c r="C39" s="129"/>
      <c r="D39" s="129"/>
      <c r="E39" s="129"/>
      <c r="F39" s="14"/>
      <c r="G39" s="15"/>
      <c r="H39" s="15"/>
      <c r="I39" s="15"/>
      <c r="J39" s="15"/>
      <c r="K39" s="9"/>
      <c r="L39" s="9"/>
      <c r="M39" s="9"/>
      <c r="N39" s="9"/>
    </row>
    <row r="40" spans="1:14" ht="15.75" x14ac:dyDescent="0.25">
      <c r="A40" s="222" t="s">
        <v>37</v>
      </c>
      <c r="B40" s="222"/>
      <c r="C40" s="222"/>
      <c r="D40" s="222"/>
      <c r="E40" s="164"/>
      <c r="F40" s="14"/>
      <c r="G40" s="15"/>
      <c r="H40" s="15"/>
      <c r="I40" s="15"/>
      <c r="J40" s="15"/>
      <c r="K40" s="9"/>
      <c r="L40" s="9"/>
      <c r="M40" s="9"/>
      <c r="N40" s="9"/>
    </row>
    <row r="41" spans="1:14" ht="15.75" x14ac:dyDescent="0.25">
      <c r="A41" s="129"/>
      <c r="B41" s="129"/>
      <c r="C41" s="129"/>
      <c r="D41" s="129"/>
      <c r="E41" s="129"/>
      <c r="F41" s="14"/>
      <c r="G41" s="15"/>
      <c r="H41" s="15"/>
      <c r="I41" s="15"/>
      <c r="J41" s="15"/>
      <c r="K41" s="9"/>
      <c r="L41" s="9"/>
      <c r="M41" s="9"/>
      <c r="N41" s="9"/>
    </row>
    <row r="42" spans="1:14" ht="15.75" x14ac:dyDescent="0.25">
      <c r="A42" s="129"/>
      <c r="B42" s="129"/>
      <c r="C42" s="129"/>
      <c r="D42" s="129"/>
      <c r="E42" s="129"/>
      <c r="F42" s="14"/>
      <c r="G42" s="15"/>
      <c r="H42" s="15"/>
      <c r="I42" s="15"/>
      <c r="J42" s="15"/>
      <c r="K42" s="9"/>
      <c r="L42" s="9"/>
      <c r="M42" s="9"/>
      <c r="N42" s="9"/>
    </row>
    <row r="43" spans="1:14" ht="15.75" customHeight="1" x14ac:dyDescent="0.25">
      <c r="A43" s="222" t="s">
        <v>36</v>
      </c>
      <c r="B43" s="222"/>
      <c r="C43" s="222"/>
      <c r="D43" s="222"/>
      <c r="E43" s="164"/>
      <c r="F43" s="14"/>
      <c r="G43" s="15"/>
      <c r="H43" s="15"/>
      <c r="I43" s="15"/>
      <c r="J43" s="15"/>
      <c r="K43" s="9"/>
      <c r="L43" s="9"/>
      <c r="M43" s="9"/>
      <c r="N43" s="9"/>
    </row>
    <row r="44" spans="1:14" ht="22.15" customHeight="1" x14ac:dyDescent="0.2">
      <c r="A44" s="82" t="s">
        <v>120</v>
      </c>
      <c r="B44" s="130"/>
      <c r="C44" s="130"/>
      <c r="D44" s="130"/>
      <c r="E44" s="164"/>
      <c r="F44" s="14"/>
      <c r="G44" s="15"/>
      <c r="H44" s="15"/>
      <c r="I44" s="15"/>
      <c r="J44" s="15"/>
      <c r="K44" s="9"/>
      <c r="L44" s="9"/>
      <c r="M44" s="9"/>
      <c r="N44" s="9"/>
    </row>
    <row r="45" spans="1:14" ht="25.15" customHeight="1" x14ac:dyDescent="0.25">
      <c r="A45" s="255" t="s">
        <v>41</v>
      </c>
      <c r="B45" s="255"/>
      <c r="C45" s="129"/>
      <c r="D45" s="129"/>
      <c r="E45" s="129"/>
      <c r="F45" s="14"/>
      <c r="G45" s="15"/>
      <c r="H45" s="15"/>
      <c r="I45" s="15"/>
      <c r="J45" s="15"/>
      <c r="K45" s="9"/>
      <c r="L45" s="9"/>
      <c r="M45" s="9"/>
      <c r="N45" s="9"/>
    </row>
  </sheetData>
  <mergeCells count="32">
    <mergeCell ref="A32:F32"/>
    <mergeCell ref="A25:A26"/>
    <mergeCell ref="A45:B45"/>
    <mergeCell ref="A36:F36"/>
    <mergeCell ref="A40:D40"/>
    <mergeCell ref="A43:D43"/>
    <mergeCell ref="A34:I34"/>
    <mergeCell ref="B25:E26"/>
    <mergeCell ref="B27:E27"/>
    <mergeCell ref="B28:E28"/>
    <mergeCell ref="B29:E29"/>
    <mergeCell ref="B30:E30"/>
    <mergeCell ref="B31:E31"/>
    <mergeCell ref="A2:N2"/>
    <mergeCell ref="A3:N3"/>
    <mergeCell ref="A4:N4"/>
    <mergeCell ref="A7:A8"/>
    <mergeCell ref="B7:B8"/>
    <mergeCell ref="C7:C8"/>
    <mergeCell ref="D7:D8"/>
    <mergeCell ref="F7:F8"/>
    <mergeCell ref="A5:J5"/>
    <mergeCell ref="A6:J6"/>
    <mergeCell ref="G7:J7"/>
    <mergeCell ref="E7:E8"/>
    <mergeCell ref="A23:J23"/>
    <mergeCell ref="A24:J24"/>
    <mergeCell ref="L7:N7"/>
    <mergeCell ref="F25:F26"/>
    <mergeCell ref="A21:F21"/>
    <mergeCell ref="G25:J25"/>
    <mergeCell ref="N25:N26"/>
  </mergeCells>
  <dataValidations disablePrompts="1" count="2">
    <dataValidation type="list" allowBlank="1" showInputMessage="1" showErrorMessage="1" promptTitle="Odabir iz padajućeg popisa" prompt="Iz padajućega popisa je potrebno odabrati stopu PDV-a za predmetni trošak" sqref="H10:H20 H28:H31" xr:uid="{79AD5ABA-9B76-4ED7-8264-AEEDFA668CC9}">
      <formula1>"5%, 13%, 24%, 25%"</formula1>
    </dataValidation>
    <dataValidation type="list" allowBlank="1" showInputMessage="1" showErrorMessage="1" promptTitle="Odabir iz padajućeg popisa" prompt="Iz padajućeg popisa je potrebno odabrati stopu intenziteta javne potpore za predmetni trošak" sqref="K10:K20" xr:uid="{EF1251E4-AA67-4B5A-9608-A43BE1F028A3}">
      <formula1>"30%, 50%, 60%, 80%, 100%"</formula1>
    </dataValidation>
  </dataValidations>
  <pageMargins left="0.70866141732283472" right="0.70866141732283472" top="0.45833333333333331" bottom="0.74803149606299213" header="0.31496062992125984" footer="0.31496062992125984"/>
  <pageSetup paperSize="9" scale="44" fitToHeight="0" orientation="landscape" r:id="rId1"/>
  <rowBreaks count="1" manualBreakCount="1">
    <brk id="3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C9D70-8D8A-4DE7-A882-592FF33E0E8D}">
  <sheetPr>
    <pageSetUpPr fitToPage="1"/>
  </sheetPr>
  <dimension ref="A1:X89"/>
  <sheetViews>
    <sheetView zoomScaleNormal="100" workbookViewId="0">
      <selection activeCell="A55" sqref="A55:L55"/>
    </sheetView>
  </sheetViews>
  <sheetFormatPr defaultColWidth="9.140625" defaultRowHeight="15" x14ac:dyDescent="0.25"/>
  <cols>
    <col min="1" max="1" width="37.7109375" style="24" customWidth="1"/>
    <col min="2" max="2" width="18.140625" style="24" customWidth="1"/>
    <col min="3" max="12" width="18.42578125" style="24" customWidth="1"/>
    <col min="13" max="13" width="7.42578125" style="24" customWidth="1"/>
    <col min="14" max="14" width="9.140625" style="24"/>
    <col min="15" max="15" width="0" style="24" hidden="1" customWidth="1"/>
    <col min="16" max="16" width="20.5703125" style="24" hidden="1" customWidth="1"/>
    <col min="17" max="19" width="0" style="24" hidden="1" customWidth="1"/>
    <col min="20" max="20" width="35.42578125" style="24" hidden="1" customWidth="1"/>
    <col min="21" max="23" width="0" style="24" hidden="1" customWidth="1"/>
    <col min="24" max="24" width="58.85546875" style="24" hidden="1" customWidth="1"/>
    <col min="25" max="31" width="0" style="24" hidden="1" customWidth="1"/>
    <col min="32" max="16384" width="9.140625" style="24"/>
  </cols>
  <sheetData>
    <row r="1" spans="1:24" s="177" customFormat="1" ht="48" customHeight="1" x14ac:dyDescent="0.25"/>
    <row r="2" spans="1:24" ht="21" x14ac:dyDescent="0.35">
      <c r="A2" s="292" t="s">
        <v>97</v>
      </c>
      <c r="B2" s="292"/>
      <c r="C2" s="292"/>
      <c r="D2" s="292"/>
      <c r="E2" s="292"/>
      <c r="F2" s="292"/>
      <c r="G2" s="292"/>
      <c r="H2" s="292"/>
      <c r="I2" s="292"/>
      <c r="J2" s="292"/>
      <c r="K2" s="292"/>
      <c r="L2" s="292"/>
      <c r="M2" s="292"/>
    </row>
    <row r="3" spans="1:24" x14ac:dyDescent="0.25">
      <c r="A3" s="25"/>
      <c r="B3" s="25"/>
      <c r="C3" s="25"/>
      <c r="D3" s="25"/>
      <c r="E3" s="25"/>
      <c r="F3" s="25"/>
      <c r="G3" s="25"/>
      <c r="H3" s="25"/>
      <c r="I3" s="25"/>
      <c r="J3" s="25"/>
      <c r="K3" s="25"/>
      <c r="L3" s="25"/>
      <c r="M3" s="25"/>
    </row>
    <row r="4" spans="1:24" s="1" customFormat="1" ht="29.25" customHeight="1" x14ac:dyDescent="0.25">
      <c r="A4" s="298" t="str">
        <f>'I. Lista troškova-bez općih tr.'!A4:K4</f>
        <v>Naziv nositelja projekta:</v>
      </c>
      <c r="B4" s="298"/>
      <c r="C4" s="298"/>
      <c r="D4" s="298"/>
      <c r="E4" s="298"/>
      <c r="F4" s="298"/>
      <c r="G4" s="298"/>
      <c r="H4" s="298"/>
      <c r="I4" s="298"/>
    </row>
    <row r="5" spans="1:24" ht="78.75" customHeight="1" x14ac:dyDescent="0.25">
      <c r="A5" s="293" t="s">
        <v>122</v>
      </c>
      <c r="B5" s="294"/>
      <c r="C5" s="294"/>
      <c r="D5" s="294"/>
      <c r="E5" s="294"/>
      <c r="F5" s="294"/>
      <c r="G5" s="294"/>
      <c r="H5" s="294"/>
      <c r="I5" s="294"/>
      <c r="J5" s="294"/>
      <c r="K5" s="294"/>
      <c r="L5" s="295"/>
      <c r="M5" s="48"/>
      <c r="T5" s="24">
        <v>2019</v>
      </c>
      <c r="X5" s="47"/>
    </row>
    <row r="6" spans="1:24" ht="26.25" thickBot="1" x14ac:dyDescent="0.3">
      <c r="A6" s="296" t="s">
        <v>96</v>
      </c>
      <c r="B6" s="296"/>
      <c r="C6" s="296"/>
      <c r="D6" s="296"/>
      <c r="E6" s="296"/>
      <c r="F6" s="296"/>
      <c r="G6" s="296"/>
      <c r="H6" s="296"/>
      <c r="I6" s="296"/>
      <c r="J6" s="296"/>
      <c r="K6" s="46"/>
      <c r="L6" s="46"/>
      <c r="M6" s="46"/>
      <c r="S6" s="24" t="s">
        <v>95</v>
      </c>
      <c r="T6" s="24">
        <v>2020</v>
      </c>
      <c r="V6" s="24">
        <v>2</v>
      </c>
      <c r="X6" s="47" t="s">
        <v>94</v>
      </c>
    </row>
    <row r="7" spans="1:24" ht="16.5" thickTop="1" thickBot="1" x14ac:dyDescent="0.3">
      <c r="A7" s="297" t="s">
        <v>93</v>
      </c>
      <c r="B7" s="297" t="s">
        <v>92</v>
      </c>
      <c r="C7" s="53">
        <v>1</v>
      </c>
      <c r="D7" s="53">
        <v>2</v>
      </c>
      <c r="E7" s="53">
        <v>3</v>
      </c>
      <c r="F7" s="53">
        <v>4</v>
      </c>
      <c r="G7" s="53">
        <v>5</v>
      </c>
      <c r="H7" s="53">
        <v>6</v>
      </c>
      <c r="I7" s="53">
        <v>7</v>
      </c>
      <c r="J7" s="53">
        <v>8</v>
      </c>
      <c r="K7" s="53">
        <v>9</v>
      </c>
      <c r="L7" s="53">
        <v>10</v>
      </c>
      <c r="M7" s="46"/>
      <c r="P7" s="44"/>
      <c r="V7" s="24">
        <v>3</v>
      </c>
    </row>
    <row r="8" spans="1:24" ht="16.5" thickTop="1" thickBot="1" x14ac:dyDescent="0.3">
      <c r="A8" s="297"/>
      <c r="B8" s="297"/>
      <c r="C8" s="53">
        <v>2020</v>
      </c>
      <c r="D8" s="53">
        <f t="shared" ref="D8:L8" si="0">C8+1</f>
        <v>2021</v>
      </c>
      <c r="E8" s="53">
        <f t="shared" si="0"/>
        <v>2022</v>
      </c>
      <c r="F8" s="53">
        <f t="shared" si="0"/>
        <v>2023</v>
      </c>
      <c r="G8" s="53">
        <f t="shared" si="0"/>
        <v>2024</v>
      </c>
      <c r="H8" s="53">
        <f t="shared" si="0"/>
        <v>2025</v>
      </c>
      <c r="I8" s="53">
        <f t="shared" si="0"/>
        <v>2026</v>
      </c>
      <c r="J8" s="53">
        <f t="shared" si="0"/>
        <v>2027</v>
      </c>
      <c r="K8" s="53">
        <f t="shared" si="0"/>
        <v>2028</v>
      </c>
      <c r="L8" s="53">
        <f t="shared" si="0"/>
        <v>2029</v>
      </c>
      <c r="M8" s="46"/>
      <c r="P8" s="44"/>
    </row>
    <row r="9" spans="1:24" ht="16.5" thickTop="1" thickBot="1" x14ac:dyDescent="0.3">
      <c r="A9" s="54" t="s">
        <v>91</v>
      </c>
      <c r="B9" s="62">
        <f t="shared" ref="B9:L9" si="1">B10+B24+B26</f>
        <v>0</v>
      </c>
      <c r="C9" s="67">
        <f t="shared" si="1"/>
        <v>0</v>
      </c>
      <c r="D9" s="62">
        <f t="shared" si="1"/>
        <v>0</v>
      </c>
      <c r="E9" s="67">
        <f t="shared" si="1"/>
        <v>0</v>
      </c>
      <c r="F9" s="62">
        <f t="shared" si="1"/>
        <v>0</v>
      </c>
      <c r="G9" s="67">
        <f t="shared" si="1"/>
        <v>0</v>
      </c>
      <c r="H9" s="62">
        <f t="shared" si="1"/>
        <v>0</v>
      </c>
      <c r="I9" s="67">
        <f t="shared" si="1"/>
        <v>0</v>
      </c>
      <c r="J9" s="62">
        <f t="shared" si="1"/>
        <v>0</v>
      </c>
      <c r="K9" s="67">
        <f t="shared" si="1"/>
        <v>0</v>
      </c>
      <c r="L9" s="74">
        <f t="shared" si="1"/>
        <v>0</v>
      </c>
      <c r="M9" s="25"/>
      <c r="P9" s="44"/>
      <c r="V9" s="24">
        <v>4</v>
      </c>
    </row>
    <row r="10" spans="1:24" ht="16.5" thickTop="1" thickBot="1" x14ac:dyDescent="0.3">
      <c r="A10" s="55" t="s">
        <v>90</v>
      </c>
      <c r="B10" s="63">
        <f>(B13*B19)+(B14*B20)+(B15*B21)+(B16*B22)+(B17*B23)</f>
        <v>0</v>
      </c>
      <c r="C10" s="68">
        <f t="shared" ref="C10:L10" si="2">(C13*C19)+(C14*C20)+(C15*C21)+(C16*C22)+(C17*C23)</f>
        <v>0</v>
      </c>
      <c r="D10" s="63">
        <f t="shared" si="2"/>
        <v>0</v>
      </c>
      <c r="E10" s="68">
        <f t="shared" si="2"/>
        <v>0</v>
      </c>
      <c r="F10" s="63">
        <f t="shared" si="2"/>
        <v>0</v>
      </c>
      <c r="G10" s="68">
        <f t="shared" si="2"/>
        <v>0</v>
      </c>
      <c r="H10" s="63">
        <f t="shared" si="2"/>
        <v>0</v>
      </c>
      <c r="I10" s="68">
        <f t="shared" si="2"/>
        <v>0</v>
      </c>
      <c r="J10" s="63">
        <f t="shared" si="2"/>
        <v>0</v>
      </c>
      <c r="K10" s="68">
        <f t="shared" si="2"/>
        <v>0</v>
      </c>
      <c r="L10" s="75">
        <f t="shared" si="2"/>
        <v>0</v>
      </c>
      <c r="M10" s="25"/>
      <c r="V10" s="24">
        <v>5</v>
      </c>
    </row>
    <row r="11" spans="1:24" ht="16.5" thickTop="1" thickBot="1" x14ac:dyDescent="0.3">
      <c r="A11" s="55" t="s">
        <v>98</v>
      </c>
      <c r="B11" s="64"/>
      <c r="C11" s="69"/>
      <c r="D11" s="64"/>
      <c r="E11" s="69"/>
      <c r="F11" s="64"/>
      <c r="G11" s="69"/>
      <c r="H11" s="64"/>
      <c r="I11" s="69"/>
      <c r="J11" s="64"/>
      <c r="K11" s="69"/>
      <c r="L11" s="76"/>
      <c r="M11" s="25"/>
    </row>
    <row r="12" spans="1:24" ht="24" customHeight="1" thickTop="1" thickBot="1" x14ac:dyDescent="0.3">
      <c r="A12" s="56" t="s">
        <v>89</v>
      </c>
      <c r="B12" s="64"/>
      <c r="C12" s="69"/>
      <c r="D12" s="64"/>
      <c r="E12" s="69"/>
      <c r="F12" s="64"/>
      <c r="G12" s="69"/>
      <c r="H12" s="64"/>
      <c r="I12" s="69"/>
      <c r="J12" s="73"/>
      <c r="K12" s="80"/>
      <c r="L12" s="77"/>
      <c r="M12" s="25"/>
      <c r="V12" s="24">
        <v>6</v>
      </c>
    </row>
    <row r="13" spans="1:24" ht="16.5" thickTop="1" thickBot="1" x14ac:dyDescent="0.3">
      <c r="A13" s="57" t="s">
        <v>88</v>
      </c>
      <c r="B13" s="65"/>
      <c r="C13" s="70"/>
      <c r="D13" s="65"/>
      <c r="E13" s="70"/>
      <c r="F13" s="65"/>
      <c r="G13" s="70"/>
      <c r="H13" s="65"/>
      <c r="I13" s="70"/>
      <c r="J13" s="65"/>
      <c r="K13" s="70"/>
      <c r="L13" s="78"/>
      <c r="M13" s="25"/>
      <c r="V13" s="24">
        <v>7</v>
      </c>
    </row>
    <row r="14" spans="1:24" ht="16.5" thickTop="1" thickBot="1" x14ac:dyDescent="0.3">
      <c r="A14" s="57" t="s">
        <v>87</v>
      </c>
      <c r="B14" s="65"/>
      <c r="C14" s="70"/>
      <c r="D14" s="65"/>
      <c r="E14" s="70"/>
      <c r="F14" s="65"/>
      <c r="G14" s="70"/>
      <c r="H14" s="65"/>
      <c r="I14" s="70"/>
      <c r="J14" s="65"/>
      <c r="K14" s="70"/>
      <c r="L14" s="78"/>
      <c r="M14" s="25"/>
    </row>
    <row r="15" spans="1:24" ht="16.5" thickTop="1" thickBot="1" x14ac:dyDescent="0.3">
      <c r="A15" s="57" t="s">
        <v>86</v>
      </c>
      <c r="B15" s="65"/>
      <c r="C15" s="70"/>
      <c r="D15" s="65"/>
      <c r="E15" s="70"/>
      <c r="F15" s="65"/>
      <c r="G15" s="70"/>
      <c r="H15" s="65"/>
      <c r="I15" s="70"/>
      <c r="J15" s="65"/>
      <c r="K15" s="70"/>
      <c r="L15" s="78"/>
      <c r="M15" s="25"/>
    </row>
    <row r="16" spans="1:24" ht="16.5" thickTop="1" thickBot="1" x14ac:dyDescent="0.3">
      <c r="A16" s="57" t="s">
        <v>85</v>
      </c>
      <c r="B16" s="65"/>
      <c r="C16" s="70"/>
      <c r="D16" s="65"/>
      <c r="E16" s="70"/>
      <c r="F16" s="65"/>
      <c r="G16" s="70"/>
      <c r="H16" s="65"/>
      <c r="I16" s="70"/>
      <c r="J16" s="65"/>
      <c r="K16" s="70"/>
      <c r="L16" s="78"/>
      <c r="M16" s="25"/>
    </row>
    <row r="17" spans="1:22" ht="16.5" thickTop="1" thickBot="1" x14ac:dyDescent="0.3">
      <c r="A17" s="57" t="s">
        <v>84</v>
      </c>
      <c r="B17" s="65"/>
      <c r="C17" s="70"/>
      <c r="D17" s="65"/>
      <c r="E17" s="70"/>
      <c r="F17" s="65"/>
      <c r="G17" s="70"/>
      <c r="H17" s="65"/>
      <c r="I17" s="70"/>
      <c r="J17" s="65"/>
      <c r="K17" s="70"/>
      <c r="L17" s="78"/>
      <c r="M17" s="25"/>
    </row>
    <row r="18" spans="1:22" ht="16.5" thickTop="1" thickBot="1" x14ac:dyDescent="0.3">
      <c r="A18" s="56" t="s">
        <v>83</v>
      </c>
      <c r="B18" s="64"/>
      <c r="C18" s="69"/>
      <c r="D18" s="64"/>
      <c r="E18" s="69"/>
      <c r="F18" s="64"/>
      <c r="G18" s="69"/>
      <c r="H18" s="64"/>
      <c r="I18" s="69"/>
      <c r="J18" s="73"/>
      <c r="K18" s="80"/>
      <c r="L18" s="77"/>
      <c r="M18" s="25"/>
      <c r="V18" s="24">
        <v>8</v>
      </c>
    </row>
    <row r="19" spans="1:22" ht="16.5" thickTop="1" thickBot="1" x14ac:dyDescent="0.3">
      <c r="A19" s="57" t="s">
        <v>82</v>
      </c>
      <c r="B19" s="65"/>
      <c r="C19" s="70"/>
      <c r="D19" s="65"/>
      <c r="E19" s="70"/>
      <c r="F19" s="65"/>
      <c r="G19" s="70"/>
      <c r="H19" s="65"/>
      <c r="I19" s="70"/>
      <c r="J19" s="65"/>
      <c r="K19" s="70"/>
      <c r="L19" s="78"/>
      <c r="M19" s="25"/>
      <c r="P19" s="44"/>
      <c r="Q19" s="44"/>
      <c r="R19" s="44"/>
      <c r="V19" s="24">
        <v>9</v>
      </c>
    </row>
    <row r="20" spans="1:22" ht="16.5" thickTop="1" thickBot="1" x14ac:dyDescent="0.3">
      <c r="A20" s="57" t="s">
        <v>81</v>
      </c>
      <c r="B20" s="65"/>
      <c r="C20" s="70"/>
      <c r="D20" s="65"/>
      <c r="E20" s="70"/>
      <c r="F20" s="65"/>
      <c r="G20" s="70"/>
      <c r="H20" s="65"/>
      <c r="I20" s="70"/>
      <c r="J20" s="65"/>
      <c r="K20" s="70"/>
      <c r="L20" s="78"/>
      <c r="M20" s="25"/>
      <c r="P20" s="44"/>
      <c r="Q20" s="44"/>
      <c r="R20" s="44"/>
    </row>
    <row r="21" spans="1:22" ht="16.5" thickTop="1" thickBot="1" x14ac:dyDescent="0.3">
      <c r="A21" s="57" t="s">
        <v>80</v>
      </c>
      <c r="B21" s="65"/>
      <c r="C21" s="70"/>
      <c r="D21" s="65"/>
      <c r="E21" s="70"/>
      <c r="F21" s="65"/>
      <c r="G21" s="70"/>
      <c r="H21" s="65"/>
      <c r="I21" s="70"/>
      <c r="J21" s="65"/>
      <c r="K21" s="70"/>
      <c r="L21" s="78"/>
      <c r="M21" s="25"/>
      <c r="P21" s="44"/>
      <c r="Q21" s="44"/>
      <c r="R21" s="44"/>
    </row>
    <row r="22" spans="1:22" ht="16.5" thickTop="1" thickBot="1" x14ac:dyDescent="0.3">
      <c r="A22" s="57" t="s">
        <v>79</v>
      </c>
      <c r="B22" s="65"/>
      <c r="C22" s="70"/>
      <c r="D22" s="65"/>
      <c r="E22" s="70"/>
      <c r="F22" s="65"/>
      <c r="G22" s="70"/>
      <c r="H22" s="65"/>
      <c r="I22" s="70"/>
      <c r="J22" s="65"/>
      <c r="K22" s="70"/>
      <c r="L22" s="78"/>
      <c r="M22" s="25"/>
      <c r="P22" s="44"/>
      <c r="Q22" s="44"/>
      <c r="R22" s="44"/>
    </row>
    <row r="23" spans="1:22" ht="25.9" customHeight="1" thickTop="1" thickBot="1" x14ac:dyDescent="0.3">
      <c r="A23" s="57" t="s">
        <v>78</v>
      </c>
      <c r="B23" s="65"/>
      <c r="C23" s="70"/>
      <c r="D23" s="65"/>
      <c r="E23" s="70"/>
      <c r="F23" s="65"/>
      <c r="G23" s="70"/>
      <c r="H23" s="65"/>
      <c r="I23" s="70"/>
      <c r="J23" s="65"/>
      <c r="K23" s="70"/>
      <c r="L23" s="78"/>
      <c r="M23" s="25"/>
      <c r="P23" s="44"/>
      <c r="Q23" s="44"/>
      <c r="R23" s="44"/>
    </row>
    <row r="24" spans="1:22" ht="16.5" thickTop="1" thickBot="1" x14ac:dyDescent="0.3">
      <c r="A24" s="55" t="s">
        <v>77</v>
      </c>
      <c r="B24" s="64"/>
      <c r="C24" s="68">
        <f t="shared" ref="C24:L24" si="3">C25</f>
        <v>0</v>
      </c>
      <c r="D24" s="63">
        <f t="shared" si="3"/>
        <v>0</v>
      </c>
      <c r="E24" s="68">
        <f t="shared" si="3"/>
        <v>0</v>
      </c>
      <c r="F24" s="63">
        <f t="shared" si="3"/>
        <v>0</v>
      </c>
      <c r="G24" s="68">
        <f t="shared" si="3"/>
        <v>0</v>
      </c>
      <c r="H24" s="63">
        <f t="shared" si="3"/>
        <v>0</v>
      </c>
      <c r="I24" s="68">
        <f t="shared" si="3"/>
        <v>0</v>
      </c>
      <c r="J24" s="63">
        <f t="shared" si="3"/>
        <v>0</v>
      </c>
      <c r="K24" s="68">
        <f t="shared" si="3"/>
        <v>0</v>
      </c>
      <c r="L24" s="75">
        <f t="shared" si="3"/>
        <v>0</v>
      </c>
      <c r="M24" s="25"/>
      <c r="P24" s="44"/>
      <c r="Q24" s="44"/>
      <c r="R24" s="44"/>
      <c r="V24" s="24">
        <v>10</v>
      </c>
    </row>
    <row r="25" spans="1:22" ht="16.5" thickTop="1" thickBot="1" x14ac:dyDescent="0.3">
      <c r="A25" s="58" t="s">
        <v>76</v>
      </c>
      <c r="B25" s="65"/>
      <c r="C25" s="70"/>
      <c r="D25" s="65"/>
      <c r="E25" s="70"/>
      <c r="F25" s="65"/>
      <c r="G25" s="70"/>
      <c r="H25" s="65"/>
      <c r="I25" s="70"/>
      <c r="J25" s="65"/>
      <c r="K25" s="70"/>
      <c r="L25" s="78"/>
      <c r="M25" s="25"/>
      <c r="P25" s="45"/>
      <c r="Q25" s="45"/>
      <c r="R25" s="45"/>
      <c r="V25" s="24">
        <v>11</v>
      </c>
    </row>
    <row r="26" spans="1:22" ht="18.75" thickTop="1" thickBot="1" x14ac:dyDescent="0.3">
      <c r="A26" s="55" t="s">
        <v>75</v>
      </c>
      <c r="B26" s="64"/>
      <c r="C26" s="68">
        <f t="shared" ref="C26:L26" si="4">C27+C28</f>
        <v>0</v>
      </c>
      <c r="D26" s="63">
        <f t="shared" si="4"/>
        <v>0</v>
      </c>
      <c r="E26" s="68">
        <f t="shared" si="4"/>
        <v>0</v>
      </c>
      <c r="F26" s="63">
        <f t="shared" si="4"/>
        <v>0</v>
      </c>
      <c r="G26" s="68">
        <f t="shared" si="4"/>
        <v>0</v>
      </c>
      <c r="H26" s="63">
        <f t="shared" si="4"/>
        <v>0</v>
      </c>
      <c r="I26" s="68">
        <f t="shared" si="4"/>
        <v>0</v>
      </c>
      <c r="J26" s="63">
        <f t="shared" si="4"/>
        <v>0</v>
      </c>
      <c r="K26" s="68">
        <f t="shared" si="4"/>
        <v>0</v>
      </c>
      <c r="L26" s="75">
        <f t="shared" si="4"/>
        <v>0</v>
      </c>
      <c r="M26" s="25"/>
      <c r="P26" s="45"/>
      <c r="Q26" s="45"/>
      <c r="R26" s="45"/>
    </row>
    <row r="27" spans="1:22" ht="16.5" thickTop="1" thickBot="1" x14ac:dyDescent="0.3">
      <c r="A27" s="59" t="s">
        <v>74</v>
      </c>
      <c r="B27" s="65"/>
      <c r="C27" s="70"/>
      <c r="D27" s="65"/>
      <c r="E27" s="70"/>
      <c r="F27" s="65"/>
      <c r="G27" s="70"/>
      <c r="H27" s="65"/>
      <c r="I27" s="70"/>
      <c r="J27" s="65"/>
      <c r="K27" s="70"/>
      <c r="L27" s="78"/>
      <c r="M27" s="25"/>
      <c r="P27" s="45"/>
      <c r="Q27" s="45"/>
      <c r="R27" s="45"/>
    </row>
    <row r="28" spans="1:22" ht="16.5" thickTop="1" thickBot="1" x14ac:dyDescent="0.3">
      <c r="A28" s="59" t="s">
        <v>73</v>
      </c>
      <c r="B28" s="65"/>
      <c r="C28" s="70"/>
      <c r="D28" s="65"/>
      <c r="E28" s="70"/>
      <c r="F28" s="65"/>
      <c r="G28" s="70"/>
      <c r="H28" s="65"/>
      <c r="I28" s="70"/>
      <c r="J28" s="65"/>
      <c r="K28" s="70"/>
      <c r="L28" s="78"/>
      <c r="M28" s="25"/>
      <c r="P28" s="45"/>
      <c r="Q28" s="45"/>
      <c r="R28" s="45"/>
    </row>
    <row r="29" spans="1:22" ht="16.5" thickTop="1" thickBot="1" x14ac:dyDescent="0.3">
      <c r="A29" s="54" t="s">
        <v>72</v>
      </c>
      <c r="B29" s="63">
        <f t="shared" ref="B29:L29" si="5">B30+B38+B41</f>
        <v>0</v>
      </c>
      <c r="C29" s="68">
        <f t="shared" si="5"/>
        <v>0</v>
      </c>
      <c r="D29" s="63">
        <f t="shared" si="5"/>
        <v>0</v>
      </c>
      <c r="E29" s="68">
        <f t="shared" si="5"/>
        <v>0</v>
      </c>
      <c r="F29" s="63">
        <f t="shared" si="5"/>
        <v>0</v>
      </c>
      <c r="G29" s="68">
        <f t="shared" si="5"/>
        <v>0</v>
      </c>
      <c r="H29" s="63">
        <f t="shared" si="5"/>
        <v>0</v>
      </c>
      <c r="I29" s="68">
        <f t="shared" si="5"/>
        <v>0</v>
      </c>
      <c r="J29" s="63">
        <f t="shared" si="5"/>
        <v>0</v>
      </c>
      <c r="K29" s="68">
        <f t="shared" si="5"/>
        <v>0</v>
      </c>
      <c r="L29" s="75">
        <f t="shared" si="5"/>
        <v>0</v>
      </c>
      <c r="M29" s="25"/>
      <c r="P29" s="44"/>
      <c r="V29" s="24">
        <v>12</v>
      </c>
    </row>
    <row r="30" spans="1:22" ht="16.5" thickTop="1" thickBot="1" x14ac:dyDescent="0.3">
      <c r="A30" s="55" t="s">
        <v>71</v>
      </c>
      <c r="B30" s="63">
        <f t="shared" ref="B30:L30" si="6">SUM(B31:B37)</f>
        <v>0</v>
      </c>
      <c r="C30" s="68">
        <f t="shared" si="6"/>
        <v>0</v>
      </c>
      <c r="D30" s="63">
        <f t="shared" si="6"/>
        <v>0</v>
      </c>
      <c r="E30" s="68">
        <f t="shared" si="6"/>
        <v>0</v>
      </c>
      <c r="F30" s="63">
        <f t="shared" si="6"/>
        <v>0</v>
      </c>
      <c r="G30" s="68">
        <f t="shared" si="6"/>
        <v>0</v>
      </c>
      <c r="H30" s="63">
        <f t="shared" si="6"/>
        <v>0</v>
      </c>
      <c r="I30" s="68">
        <f t="shared" si="6"/>
        <v>0</v>
      </c>
      <c r="J30" s="63">
        <f t="shared" si="6"/>
        <v>0</v>
      </c>
      <c r="K30" s="68">
        <f t="shared" si="6"/>
        <v>0</v>
      </c>
      <c r="L30" s="75">
        <f t="shared" si="6"/>
        <v>0</v>
      </c>
      <c r="M30" s="25"/>
      <c r="P30" s="43"/>
    </row>
    <row r="31" spans="1:22" ht="16.5" thickTop="1" thickBot="1" x14ac:dyDescent="0.3">
      <c r="A31" s="59" t="s">
        <v>70</v>
      </c>
      <c r="B31" s="65"/>
      <c r="C31" s="70"/>
      <c r="D31" s="65"/>
      <c r="E31" s="70"/>
      <c r="F31" s="65"/>
      <c r="G31" s="70"/>
      <c r="H31" s="65"/>
      <c r="I31" s="70"/>
      <c r="J31" s="65"/>
      <c r="K31" s="70"/>
      <c r="L31" s="78"/>
      <c r="M31" s="25"/>
      <c r="P31" s="30"/>
      <c r="Q31" s="30"/>
      <c r="R31" s="30"/>
      <c r="S31" s="30"/>
      <c r="T31" s="30"/>
    </row>
    <row r="32" spans="1:22" ht="16.5" thickTop="1" thickBot="1" x14ac:dyDescent="0.3">
      <c r="A32" s="59" t="s">
        <v>69</v>
      </c>
      <c r="B32" s="65"/>
      <c r="C32" s="70"/>
      <c r="D32" s="65"/>
      <c r="E32" s="70"/>
      <c r="F32" s="65"/>
      <c r="G32" s="70"/>
      <c r="H32" s="65"/>
      <c r="I32" s="70"/>
      <c r="J32" s="65"/>
      <c r="K32" s="70"/>
      <c r="L32" s="78"/>
      <c r="M32" s="25"/>
      <c r="P32" s="30"/>
      <c r="Q32" s="30"/>
      <c r="R32" s="30"/>
      <c r="S32" s="30"/>
      <c r="T32" s="30"/>
    </row>
    <row r="33" spans="1:20" ht="16.5" thickTop="1" thickBot="1" x14ac:dyDescent="0.3">
      <c r="A33" s="59" t="s">
        <v>68</v>
      </c>
      <c r="B33" s="65"/>
      <c r="C33" s="70"/>
      <c r="D33" s="65"/>
      <c r="E33" s="70"/>
      <c r="F33" s="65"/>
      <c r="G33" s="70"/>
      <c r="H33" s="65"/>
      <c r="I33" s="70"/>
      <c r="J33" s="65"/>
      <c r="K33" s="70"/>
      <c r="L33" s="78"/>
      <c r="M33" s="25"/>
      <c r="P33" s="30"/>
      <c r="Q33" s="30"/>
      <c r="R33" s="30"/>
      <c r="S33" s="30"/>
      <c r="T33" s="30"/>
    </row>
    <row r="34" spans="1:20" ht="16.5" thickTop="1" thickBot="1" x14ac:dyDescent="0.3">
      <c r="A34" s="59" t="s">
        <v>67</v>
      </c>
      <c r="B34" s="65"/>
      <c r="C34" s="70"/>
      <c r="D34" s="65"/>
      <c r="E34" s="70"/>
      <c r="F34" s="65"/>
      <c r="G34" s="70"/>
      <c r="H34" s="65"/>
      <c r="I34" s="70"/>
      <c r="J34" s="65"/>
      <c r="K34" s="70"/>
      <c r="L34" s="78"/>
      <c r="M34" s="25"/>
      <c r="P34" s="30"/>
      <c r="Q34" s="30"/>
      <c r="R34" s="30"/>
      <c r="S34" s="30"/>
      <c r="T34" s="30"/>
    </row>
    <row r="35" spans="1:20" ht="16.5" thickTop="1" thickBot="1" x14ac:dyDescent="0.3">
      <c r="A35" s="59" t="s">
        <v>66</v>
      </c>
      <c r="B35" s="65"/>
      <c r="C35" s="70"/>
      <c r="D35" s="65"/>
      <c r="E35" s="70"/>
      <c r="F35" s="65"/>
      <c r="G35" s="70"/>
      <c r="H35" s="65"/>
      <c r="I35" s="70"/>
      <c r="J35" s="65"/>
      <c r="K35" s="70"/>
      <c r="L35" s="78"/>
      <c r="M35" s="25"/>
      <c r="P35" s="30"/>
      <c r="Q35" s="30"/>
      <c r="R35" s="30"/>
      <c r="S35" s="30"/>
      <c r="T35" s="30"/>
    </row>
    <row r="36" spans="1:20" ht="16.5" thickTop="1" thickBot="1" x14ac:dyDescent="0.3">
      <c r="A36" s="59" t="s">
        <v>65</v>
      </c>
      <c r="B36" s="65"/>
      <c r="C36" s="70"/>
      <c r="D36" s="65"/>
      <c r="E36" s="70"/>
      <c r="F36" s="65"/>
      <c r="G36" s="70"/>
      <c r="H36" s="65"/>
      <c r="I36" s="70"/>
      <c r="J36" s="65"/>
      <c r="K36" s="70"/>
      <c r="L36" s="78"/>
      <c r="M36" s="25"/>
      <c r="P36" s="30"/>
      <c r="Q36" s="30"/>
      <c r="R36" s="30"/>
      <c r="S36" s="30"/>
      <c r="T36" s="30"/>
    </row>
    <row r="37" spans="1:20" ht="16.5" thickTop="1" thickBot="1" x14ac:dyDescent="0.3">
      <c r="A37" s="59" t="s">
        <v>64</v>
      </c>
      <c r="B37" s="65"/>
      <c r="C37" s="70"/>
      <c r="D37" s="65"/>
      <c r="E37" s="70"/>
      <c r="F37" s="65"/>
      <c r="G37" s="70"/>
      <c r="H37" s="65"/>
      <c r="I37" s="70"/>
      <c r="J37" s="65"/>
      <c r="K37" s="70"/>
      <c r="L37" s="78"/>
      <c r="M37" s="25"/>
      <c r="P37" s="30"/>
      <c r="Q37" s="30"/>
      <c r="R37" s="30"/>
      <c r="S37" s="30"/>
      <c r="T37" s="30"/>
    </row>
    <row r="38" spans="1:20" ht="18.75" thickTop="1" thickBot="1" x14ac:dyDescent="0.3">
      <c r="A38" s="55" t="s">
        <v>63</v>
      </c>
      <c r="B38" s="63">
        <f t="shared" ref="B38:L38" si="7">SUM(B39:B40)</f>
        <v>0</v>
      </c>
      <c r="C38" s="68">
        <f t="shared" si="7"/>
        <v>0</v>
      </c>
      <c r="D38" s="63">
        <f t="shared" si="7"/>
        <v>0</v>
      </c>
      <c r="E38" s="68">
        <f t="shared" si="7"/>
        <v>0</v>
      </c>
      <c r="F38" s="63">
        <f t="shared" si="7"/>
        <v>0</v>
      </c>
      <c r="G38" s="68">
        <f t="shared" si="7"/>
        <v>0</v>
      </c>
      <c r="H38" s="63">
        <f t="shared" si="7"/>
        <v>0</v>
      </c>
      <c r="I38" s="68">
        <f t="shared" si="7"/>
        <v>0</v>
      </c>
      <c r="J38" s="63">
        <f t="shared" si="7"/>
        <v>0</v>
      </c>
      <c r="K38" s="68">
        <f t="shared" si="7"/>
        <v>0</v>
      </c>
      <c r="L38" s="75">
        <f t="shared" si="7"/>
        <v>0</v>
      </c>
      <c r="M38" s="25"/>
      <c r="P38" s="30"/>
      <c r="Q38" s="30"/>
      <c r="R38" s="30"/>
      <c r="S38" s="30"/>
      <c r="T38" s="30"/>
    </row>
    <row r="39" spans="1:20" ht="16.5" thickTop="1" thickBot="1" x14ac:dyDescent="0.3">
      <c r="A39" s="59" t="s">
        <v>62</v>
      </c>
      <c r="B39" s="65"/>
      <c r="C39" s="70"/>
      <c r="D39" s="65"/>
      <c r="E39" s="70"/>
      <c r="F39" s="65"/>
      <c r="G39" s="70"/>
      <c r="H39" s="65"/>
      <c r="I39" s="70"/>
      <c r="J39" s="65"/>
      <c r="K39" s="70"/>
      <c r="L39" s="78"/>
      <c r="M39" s="25"/>
      <c r="P39" s="30"/>
      <c r="Q39" s="30"/>
      <c r="R39" s="30"/>
      <c r="S39" s="30"/>
      <c r="T39" s="29">
        <v>320000</v>
      </c>
    </row>
    <row r="40" spans="1:20" ht="16.5" thickTop="1" thickBot="1" x14ac:dyDescent="0.3">
      <c r="A40" s="59" t="s">
        <v>61</v>
      </c>
      <c r="B40" s="65"/>
      <c r="C40" s="70"/>
      <c r="D40" s="65"/>
      <c r="E40" s="70"/>
      <c r="F40" s="65"/>
      <c r="G40" s="70"/>
      <c r="H40" s="65"/>
      <c r="I40" s="70"/>
      <c r="J40" s="65"/>
      <c r="K40" s="70"/>
      <c r="L40" s="78"/>
      <c r="M40" s="25"/>
      <c r="P40" s="30"/>
      <c r="Q40" s="30"/>
      <c r="R40" s="30"/>
      <c r="S40" s="30"/>
      <c r="T40" s="29"/>
    </row>
    <row r="41" spans="1:20" ht="18.75" thickTop="1" thickBot="1" x14ac:dyDescent="0.3">
      <c r="A41" s="60" t="s">
        <v>60</v>
      </c>
      <c r="B41" s="63">
        <f>B42</f>
        <v>0</v>
      </c>
      <c r="C41" s="68">
        <f>C42</f>
        <v>0</v>
      </c>
      <c r="D41" s="63">
        <f t="shared" ref="D41:L41" si="8">D42</f>
        <v>0</v>
      </c>
      <c r="E41" s="68">
        <f t="shared" si="8"/>
        <v>0</v>
      </c>
      <c r="F41" s="63">
        <f t="shared" si="8"/>
        <v>0</v>
      </c>
      <c r="G41" s="68">
        <f t="shared" si="8"/>
        <v>0</v>
      </c>
      <c r="H41" s="63">
        <f t="shared" si="8"/>
        <v>0</v>
      </c>
      <c r="I41" s="68">
        <f t="shared" si="8"/>
        <v>0</v>
      </c>
      <c r="J41" s="63">
        <f t="shared" si="8"/>
        <v>0</v>
      </c>
      <c r="K41" s="68">
        <f t="shared" si="8"/>
        <v>0</v>
      </c>
      <c r="L41" s="75">
        <f t="shared" si="8"/>
        <v>0</v>
      </c>
      <c r="M41" s="25"/>
      <c r="P41" s="30"/>
      <c r="Q41" s="30"/>
      <c r="R41" s="30"/>
      <c r="S41" s="30"/>
      <c r="T41" s="29"/>
    </row>
    <row r="42" spans="1:20" ht="16.5" thickTop="1" thickBot="1" x14ac:dyDescent="0.3">
      <c r="A42" s="61" t="s">
        <v>59</v>
      </c>
      <c r="B42" s="65"/>
      <c r="C42" s="70"/>
      <c r="D42" s="65"/>
      <c r="E42" s="70"/>
      <c r="F42" s="65"/>
      <c r="G42" s="70"/>
      <c r="H42" s="65"/>
      <c r="I42" s="70"/>
      <c r="J42" s="65"/>
      <c r="K42" s="70"/>
      <c r="L42" s="78"/>
      <c r="M42" s="25"/>
      <c r="P42" s="30"/>
      <c r="Q42" s="30"/>
      <c r="R42" s="30"/>
      <c r="S42" s="30"/>
      <c r="T42" s="29"/>
    </row>
    <row r="43" spans="1:20" ht="16.5" thickTop="1" thickBot="1" x14ac:dyDescent="0.3">
      <c r="A43" s="54" t="s">
        <v>58</v>
      </c>
      <c r="B43" s="63">
        <f t="shared" ref="B43:L43" si="9">B9-B29</f>
        <v>0</v>
      </c>
      <c r="C43" s="68">
        <f t="shared" si="9"/>
        <v>0</v>
      </c>
      <c r="D43" s="63">
        <f t="shared" si="9"/>
        <v>0</v>
      </c>
      <c r="E43" s="68">
        <f t="shared" si="9"/>
        <v>0</v>
      </c>
      <c r="F43" s="63">
        <f t="shared" si="9"/>
        <v>0</v>
      </c>
      <c r="G43" s="68">
        <f t="shared" si="9"/>
        <v>0</v>
      </c>
      <c r="H43" s="63">
        <f t="shared" si="9"/>
        <v>0</v>
      </c>
      <c r="I43" s="68">
        <f t="shared" si="9"/>
        <v>0</v>
      </c>
      <c r="J43" s="63">
        <f t="shared" si="9"/>
        <v>0</v>
      </c>
      <c r="K43" s="68">
        <f t="shared" si="9"/>
        <v>0</v>
      </c>
      <c r="L43" s="75">
        <f t="shared" si="9"/>
        <v>0</v>
      </c>
      <c r="M43" s="25"/>
      <c r="P43" s="30"/>
      <c r="Q43" s="30"/>
      <c r="R43" s="30"/>
      <c r="S43" s="30"/>
      <c r="T43" s="29"/>
    </row>
    <row r="44" spans="1:20" ht="16.5" thickTop="1" thickBot="1" x14ac:dyDescent="0.3">
      <c r="A44" s="54" t="s">
        <v>57</v>
      </c>
      <c r="B44" s="66"/>
      <c r="C44" s="71">
        <f>C43</f>
        <v>0</v>
      </c>
      <c r="D44" s="72">
        <f t="shared" ref="D44:L44" si="10">D43+C44</f>
        <v>0</v>
      </c>
      <c r="E44" s="71">
        <f t="shared" si="10"/>
        <v>0</v>
      </c>
      <c r="F44" s="72">
        <f t="shared" si="10"/>
        <v>0</v>
      </c>
      <c r="G44" s="71">
        <f t="shared" si="10"/>
        <v>0</v>
      </c>
      <c r="H44" s="72">
        <f t="shared" si="10"/>
        <v>0</v>
      </c>
      <c r="I44" s="71">
        <f t="shared" si="10"/>
        <v>0</v>
      </c>
      <c r="J44" s="72">
        <f t="shared" si="10"/>
        <v>0</v>
      </c>
      <c r="K44" s="71">
        <f t="shared" si="10"/>
        <v>0</v>
      </c>
      <c r="L44" s="79">
        <f t="shared" si="10"/>
        <v>0</v>
      </c>
      <c r="M44" s="25"/>
      <c r="P44" s="30"/>
      <c r="Q44" s="30"/>
      <c r="R44" s="30"/>
      <c r="S44" s="30"/>
      <c r="T44" s="29"/>
    </row>
    <row r="45" spans="1:20" ht="15.75" thickTop="1" x14ac:dyDescent="0.25">
      <c r="A45" s="32"/>
      <c r="B45" s="35"/>
      <c r="C45" s="40"/>
      <c r="D45" s="42"/>
      <c r="E45" s="42"/>
      <c r="F45" s="42"/>
      <c r="G45" s="41"/>
      <c r="H45" s="41"/>
      <c r="I45" s="40"/>
      <c r="J45" s="39"/>
      <c r="K45" s="25"/>
      <c r="L45" s="25"/>
      <c r="M45" s="25"/>
      <c r="P45" s="30"/>
      <c r="Q45" s="30"/>
      <c r="R45" s="30"/>
      <c r="S45" s="30"/>
      <c r="T45" s="29"/>
    </row>
    <row r="46" spans="1:20" x14ac:dyDescent="0.25">
      <c r="A46" s="276" t="s">
        <v>56</v>
      </c>
      <c r="B46" s="276"/>
      <c r="C46" s="276"/>
      <c r="D46" s="276"/>
      <c r="E46" s="276"/>
      <c r="F46" s="276"/>
      <c r="G46" s="276"/>
      <c r="H46" s="276"/>
      <c r="I46" s="276"/>
      <c r="J46" s="276"/>
      <c r="K46" s="276"/>
      <c r="L46" s="276"/>
      <c r="M46" s="25"/>
      <c r="P46" s="30"/>
      <c r="Q46" s="30"/>
      <c r="R46" s="30"/>
      <c r="S46" s="30"/>
      <c r="T46" s="29"/>
    </row>
    <row r="47" spans="1:20" ht="18.75" customHeight="1" x14ac:dyDescent="0.25">
      <c r="A47" s="274" t="s">
        <v>55</v>
      </c>
      <c r="B47" s="274"/>
      <c r="C47" s="274"/>
      <c r="D47" s="274"/>
      <c r="E47" s="274"/>
      <c r="F47" s="274"/>
      <c r="G47" s="274"/>
      <c r="H47" s="274"/>
      <c r="I47" s="274"/>
      <c r="J47" s="274"/>
      <c r="K47" s="274"/>
      <c r="L47" s="274"/>
      <c r="M47" s="25"/>
      <c r="P47" s="30"/>
      <c r="Q47" s="30"/>
      <c r="R47" s="30"/>
      <c r="S47" s="30"/>
      <c r="T47" s="29"/>
    </row>
    <row r="48" spans="1:20" ht="18.75" customHeight="1" x14ac:dyDescent="0.25">
      <c r="A48" s="274" t="s">
        <v>54</v>
      </c>
      <c r="B48" s="274"/>
      <c r="C48" s="274"/>
      <c r="D48" s="274"/>
      <c r="E48" s="274"/>
      <c r="F48" s="274"/>
      <c r="G48" s="274"/>
      <c r="H48" s="274"/>
      <c r="I48" s="274"/>
      <c r="J48" s="274"/>
      <c r="K48" s="274"/>
      <c r="L48" s="274"/>
      <c r="M48" s="25"/>
      <c r="P48" s="30"/>
      <c r="Q48" s="30"/>
      <c r="R48" s="30"/>
      <c r="S48" s="30"/>
      <c r="T48" s="29"/>
    </row>
    <row r="49" spans="1:20" ht="18.75" customHeight="1" x14ac:dyDescent="0.25">
      <c r="A49" s="274" t="s">
        <v>121</v>
      </c>
      <c r="B49" s="274"/>
      <c r="C49" s="274"/>
      <c r="D49" s="274"/>
      <c r="E49" s="274"/>
      <c r="F49" s="274"/>
      <c r="G49" s="274"/>
      <c r="H49" s="274"/>
      <c r="I49" s="274"/>
      <c r="J49" s="274"/>
      <c r="K49" s="274"/>
      <c r="L49" s="274"/>
      <c r="M49" s="25"/>
      <c r="P49" s="30"/>
      <c r="Q49" s="30"/>
      <c r="R49" s="30"/>
      <c r="S49" s="30"/>
      <c r="T49" s="29"/>
    </row>
    <row r="50" spans="1:20" ht="18.75" customHeight="1" x14ac:dyDescent="0.25">
      <c r="A50" s="274" t="s">
        <v>53</v>
      </c>
      <c r="B50" s="274"/>
      <c r="C50" s="274"/>
      <c r="D50" s="274"/>
      <c r="E50" s="274"/>
      <c r="F50" s="274"/>
      <c r="G50" s="274"/>
      <c r="H50" s="274"/>
      <c r="I50" s="274"/>
      <c r="J50" s="274"/>
      <c r="K50" s="274"/>
      <c r="L50" s="274"/>
      <c r="M50" s="25"/>
      <c r="P50" s="30"/>
      <c r="Q50" s="30"/>
      <c r="R50" s="30"/>
      <c r="S50" s="30"/>
      <c r="T50" s="29"/>
    </row>
    <row r="51" spans="1:20" ht="18.75" customHeight="1" x14ac:dyDescent="0.25">
      <c r="A51" s="274" t="s">
        <v>147</v>
      </c>
      <c r="B51" s="274"/>
      <c r="C51" s="274"/>
      <c r="D51" s="274"/>
      <c r="E51" s="274"/>
      <c r="F51" s="274"/>
      <c r="G51" s="274"/>
      <c r="H51" s="274"/>
      <c r="I51" s="274"/>
      <c r="J51" s="150"/>
      <c r="K51" s="150"/>
      <c r="L51" s="150"/>
      <c r="M51" s="25"/>
      <c r="P51" s="30"/>
      <c r="Q51" s="30"/>
      <c r="R51" s="30"/>
      <c r="S51" s="30"/>
      <c r="T51" s="29"/>
    </row>
    <row r="52" spans="1:20" x14ac:dyDescent="0.25">
      <c r="A52" s="38"/>
      <c r="B52" s="38"/>
      <c r="C52" s="38"/>
      <c r="D52" s="38"/>
      <c r="E52" s="38"/>
      <c r="F52" s="38"/>
      <c r="G52" s="38"/>
      <c r="H52" s="38"/>
      <c r="I52" s="38"/>
      <c r="J52" s="38"/>
      <c r="K52" s="38"/>
      <c r="L52" s="38"/>
      <c r="M52" s="25"/>
      <c r="P52" s="30"/>
      <c r="Q52" s="30"/>
      <c r="R52" s="30"/>
      <c r="S52" s="30"/>
      <c r="T52" s="29"/>
    </row>
    <row r="53" spans="1:20" x14ac:dyDescent="0.25">
      <c r="A53" s="276" t="s">
        <v>52</v>
      </c>
      <c r="B53" s="276"/>
      <c r="C53" s="276"/>
      <c r="D53" s="276"/>
      <c r="E53" s="276"/>
      <c r="F53" s="276"/>
      <c r="G53" s="276"/>
      <c r="H53" s="276"/>
      <c r="I53" s="276"/>
      <c r="J53" s="276"/>
      <c r="K53" s="276"/>
      <c r="L53" s="276"/>
      <c r="M53" s="25"/>
      <c r="P53" s="30"/>
      <c r="Q53" s="30"/>
      <c r="R53" s="30"/>
      <c r="S53" s="30"/>
      <c r="T53" s="29"/>
    </row>
    <row r="54" spans="1:20" x14ac:dyDescent="0.25">
      <c r="A54" s="275" t="s">
        <v>162</v>
      </c>
      <c r="B54" s="275"/>
      <c r="C54" s="275"/>
      <c r="D54" s="275"/>
      <c r="E54" s="275"/>
      <c r="F54" s="275"/>
      <c r="G54" s="275"/>
      <c r="H54" s="275"/>
      <c r="I54" s="275"/>
      <c r="J54" s="275"/>
      <c r="K54" s="275"/>
      <c r="L54" s="275"/>
      <c r="M54" s="25"/>
      <c r="P54" s="30"/>
      <c r="Q54" s="30"/>
      <c r="R54" s="30"/>
      <c r="S54" s="30"/>
      <c r="T54" s="29"/>
    </row>
    <row r="55" spans="1:20" x14ac:dyDescent="0.25">
      <c r="A55" s="291"/>
      <c r="B55" s="291"/>
      <c r="C55" s="291"/>
      <c r="D55" s="291"/>
      <c r="E55" s="291"/>
      <c r="F55" s="291"/>
      <c r="G55" s="291"/>
      <c r="H55" s="291"/>
      <c r="I55" s="291"/>
      <c r="J55" s="291"/>
      <c r="K55" s="291"/>
      <c r="L55" s="291"/>
      <c r="M55" s="25"/>
      <c r="P55" s="30"/>
      <c r="Q55" s="30"/>
      <c r="R55" s="30"/>
      <c r="S55" s="30"/>
      <c r="T55" s="29"/>
    </row>
    <row r="56" spans="1:20" x14ac:dyDescent="0.25">
      <c r="A56" s="37"/>
      <c r="B56" s="37"/>
      <c r="C56" s="37"/>
      <c r="D56" s="37"/>
      <c r="E56" s="37"/>
      <c r="F56" s="37"/>
      <c r="G56" s="37"/>
      <c r="H56" s="37"/>
      <c r="I56" s="37"/>
      <c r="J56" s="37"/>
      <c r="K56" s="37"/>
      <c r="L56" s="37"/>
      <c r="M56" s="25"/>
      <c r="P56" s="30"/>
      <c r="Q56" s="30"/>
      <c r="R56" s="30"/>
      <c r="S56" s="30"/>
      <c r="T56" s="29"/>
    </row>
    <row r="57" spans="1:20" x14ac:dyDescent="0.25">
      <c r="A57" s="36"/>
      <c r="B57" s="36"/>
      <c r="C57" s="36"/>
      <c r="D57" s="36"/>
      <c r="E57" s="36"/>
      <c r="F57" s="36"/>
      <c r="G57" s="36"/>
      <c r="H57" s="36"/>
      <c r="I57" s="36"/>
      <c r="J57" s="36"/>
      <c r="K57" s="36"/>
      <c r="L57" s="36"/>
      <c r="M57" s="25"/>
      <c r="P57" s="30"/>
      <c r="Q57" s="30"/>
      <c r="R57" s="30"/>
      <c r="S57" s="30"/>
      <c r="T57" s="29"/>
    </row>
    <row r="58" spans="1:20" x14ac:dyDescent="0.25">
      <c r="A58" s="32"/>
      <c r="B58" s="35"/>
      <c r="C58" s="32"/>
      <c r="D58" s="34"/>
      <c r="E58" s="34"/>
      <c r="F58" s="34"/>
      <c r="G58" s="33"/>
      <c r="H58" s="33"/>
      <c r="I58" s="32"/>
      <c r="J58" s="31"/>
      <c r="K58" s="25"/>
      <c r="L58" s="25"/>
      <c r="M58" s="25"/>
      <c r="P58" s="30"/>
      <c r="Q58" s="30"/>
      <c r="R58" s="30"/>
      <c r="S58" s="30"/>
      <c r="T58" s="29"/>
    </row>
    <row r="59" spans="1:20" ht="26.25" customHeight="1" x14ac:dyDescent="0.25">
      <c r="A59" s="283" t="s">
        <v>51</v>
      </c>
      <c r="B59" s="284"/>
      <c r="C59" s="284"/>
      <c r="D59" s="284"/>
      <c r="E59" s="284"/>
      <c r="F59" s="284"/>
      <c r="G59" s="284"/>
      <c r="H59" s="284"/>
      <c r="I59" s="284"/>
      <c r="J59" s="284"/>
      <c r="K59" s="284"/>
      <c r="L59" s="284"/>
      <c r="M59" s="25"/>
    </row>
    <row r="60" spans="1:20" x14ac:dyDescent="0.25">
      <c r="A60" s="277"/>
      <c r="B60" s="277"/>
      <c r="C60" s="277"/>
      <c r="D60" s="277"/>
      <c r="E60" s="277"/>
      <c r="F60" s="277"/>
      <c r="G60" s="277"/>
      <c r="H60" s="277"/>
      <c r="I60" s="277"/>
      <c r="J60" s="277"/>
      <c r="K60" s="277"/>
      <c r="L60" s="278"/>
      <c r="M60" s="25"/>
    </row>
    <row r="61" spans="1:20" x14ac:dyDescent="0.25">
      <c r="A61" s="279"/>
      <c r="B61" s="279"/>
      <c r="C61" s="279"/>
      <c r="D61" s="279"/>
      <c r="E61" s="279"/>
      <c r="F61" s="279"/>
      <c r="G61" s="279"/>
      <c r="H61" s="279"/>
      <c r="I61" s="279"/>
      <c r="J61" s="279"/>
      <c r="K61" s="279"/>
      <c r="L61" s="280"/>
      <c r="M61" s="25"/>
    </row>
    <row r="62" spans="1:20" x14ac:dyDescent="0.25">
      <c r="A62" s="281"/>
      <c r="B62" s="281"/>
      <c r="C62" s="281"/>
      <c r="D62" s="281"/>
      <c r="E62" s="281"/>
      <c r="F62" s="281"/>
      <c r="G62" s="281"/>
      <c r="H62" s="281"/>
      <c r="I62" s="281"/>
      <c r="J62" s="281"/>
      <c r="K62" s="281"/>
      <c r="L62" s="282"/>
      <c r="M62" s="25"/>
    </row>
    <row r="63" spans="1:20" ht="15.75" x14ac:dyDescent="0.25">
      <c r="A63" s="28"/>
      <c r="B63" s="28"/>
      <c r="C63" s="28"/>
      <c r="D63" s="28"/>
      <c r="E63" s="28"/>
      <c r="F63" s="28"/>
      <c r="G63" s="28"/>
      <c r="H63" s="28"/>
      <c r="I63" s="28"/>
      <c r="J63" s="28"/>
      <c r="K63" s="28"/>
      <c r="L63" s="28"/>
      <c r="M63" s="25"/>
    </row>
    <row r="64" spans="1:20" ht="15.75" x14ac:dyDescent="0.25">
      <c r="A64" s="28"/>
      <c r="B64" s="28"/>
      <c r="C64" s="28"/>
      <c r="D64" s="28"/>
      <c r="E64" s="28"/>
      <c r="F64" s="28"/>
      <c r="G64" s="28"/>
      <c r="H64" s="28"/>
      <c r="I64" s="28"/>
      <c r="J64" s="28"/>
      <c r="K64" s="28"/>
      <c r="L64" s="28"/>
      <c r="M64" s="25"/>
    </row>
    <row r="65" spans="1:13" x14ac:dyDescent="0.25">
      <c r="A65" s="27"/>
      <c r="B65" s="27"/>
      <c r="C65" s="27"/>
      <c r="D65" s="27"/>
      <c r="E65" s="27"/>
      <c r="F65" s="27"/>
      <c r="G65" s="27"/>
      <c r="H65" s="27"/>
      <c r="I65" s="27"/>
      <c r="J65" s="27"/>
      <c r="K65" s="27"/>
      <c r="L65" s="27"/>
      <c r="M65" s="25"/>
    </row>
    <row r="66" spans="1:13" ht="36" customHeight="1" x14ac:dyDescent="0.25">
      <c r="A66" s="283" t="s">
        <v>50</v>
      </c>
      <c r="B66" s="284"/>
      <c r="C66" s="284"/>
      <c r="D66" s="284"/>
      <c r="E66" s="284"/>
      <c r="F66" s="284"/>
      <c r="G66" s="284"/>
      <c r="H66" s="284"/>
      <c r="I66" s="284"/>
      <c r="J66" s="284"/>
      <c r="K66" s="284"/>
      <c r="L66" s="284"/>
      <c r="M66" s="25"/>
    </row>
    <row r="67" spans="1:13" x14ac:dyDescent="0.25">
      <c r="A67" s="285"/>
      <c r="B67" s="285"/>
      <c r="C67" s="285"/>
      <c r="D67" s="285"/>
      <c r="E67" s="285"/>
      <c r="F67" s="285"/>
      <c r="G67" s="285"/>
      <c r="H67" s="285"/>
      <c r="I67" s="285"/>
      <c r="J67" s="285"/>
      <c r="K67" s="285"/>
      <c r="L67" s="286"/>
      <c r="M67" s="25"/>
    </row>
    <row r="68" spans="1:13" x14ac:dyDescent="0.25">
      <c r="A68" s="287"/>
      <c r="B68" s="287"/>
      <c r="C68" s="287"/>
      <c r="D68" s="287"/>
      <c r="E68" s="287"/>
      <c r="F68" s="287"/>
      <c r="G68" s="287"/>
      <c r="H68" s="287"/>
      <c r="I68" s="287"/>
      <c r="J68" s="287"/>
      <c r="K68" s="287"/>
      <c r="L68" s="288"/>
      <c r="M68" s="25"/>
    </row>
    <row r="69" spans="1:13" x14ac:dyDescent="0.25">
      <c r="A69" s="287"/>
      <c r="B69" s="287"/>
      <c r="C69" s="287"/>
      <c r="D69" s="287"/>
      <c r="E69" s="287"/>
      <c r="F69" s="287"/>
      <c r="G69" s="287"/>
      <c r="H69" s="287"/>
      <c r="I69" s="287"/>
      <c r="J69" s="287"/>
      <c r="K69" s="287"/>
      <c r="L69" s="288"/>
      <c r="M69" s="25"/>
    </row>
    <row r="70" spans="1:13" x14ac:dyDescent="0.25">
      <c r="A70" s="287"/>
      <c r="B70" s="287"/>
      <c r="C70" s="287"/>
      <c r="D70" s="287"/>
      <c r="E70" s="287"/>
      <c r="F70" s="287"/>
      <c r="G70" s="287"/>
      <c r="H70" s="287"/>
      <c r="I70" s="287"/>
      <c r="J70" s="287"/>
      <c r="K70" s="287"/>
      <c r="L70" s="288"/>
      <c r="M70" s="25"/>
    </row>
    <row r="71" spans="1:13" x14ac:dyDescent="0.25">
      <c r="A71" s="289"/>
      <c r="B71" s="289"/>
      <c r="C71" s="289"/>
      <c r="D71" s="289"/>
      <c r="E71" s="289"/>
      <c r="F71" s="289"/>
      <c r="G71" s="289"/>
      <c r="H71" s="289"/>
      <c r="I71" s="289"/>
      <c r="J71" s="289"/>
      <c r="K71" s="289"/>
      <c r="L71" s="290"/>
      <c r="M71" s="25"/>
    </row>
    <row r="72" spans="1:13" x14ac:dyDescent="0.25">
      <c r="A72" s="27"/>
      <c r="B72" s="27"/>
      <c r="C72" s="27"/>
      <c r="D72" s="27"/>
      <c r="E72" s="27"/>
      <c r="F72" s="27"/>
      <c r="G72" s="27"/>
      <c r="H72" s="27"/>
      <c r="I72" s="27"/>
      <c r="J72" s="27"/>
      <c r="K72" s="27"/>
      <c r="L72" s="27"/>
      <c r="M72" s="25"/>
    </row>
    <row r="73" spans="1:13" x14ac:dyDescent="0.25">
      <c r="A73" s="26"/>
      <c r="B73" s="26"/>
      <c r="C73" s="26"/>
      <c r="D73" s="26"/>
      <c r="E73" s="26"/>
      <c r="F73" s="26"/>
      <c r="G73" s="26"/>
      <c r="H73" s="26"/>
      <c r="I73" s="26"/>
      <c r="J73" s="26"/>
      <c r="K73" s="25"/>
      <c r="L73" s="25"/>
      <c r="M73" s="25"/>
    </row>
    <row r="74" spans="1:13" ht="27.75" customHeight="1" x14ac:dyDescent="0.25">
      <c r="A74" s="283" t="s">
        <v>49</v>
      </c>
      <c r="B74" s="284"/>
      <c r="C74" s="284"/>
      <c r="D74" s="284"/>
      <c r="E74" s="284"/>
      <c r="F74" s="284"/>
      <c r="G74" s="284"/>
      <c r="H74" s="284"/>
      <c r="I74" s="284"/>
      <c r="J74" s="284"/>
      <c r="K74" s="284"/>
      <c r="L74" s="284"/>
      <c r="M74" s="25"/>
    </row>
    <row r="75" spans="1:13" x14ac:dyDescent="0.25">
      <c r="A75" s="285"/>
      <c r="B75" s="285"/>
      <c r="C75" s="285"/>
      <c r="D75" s="285"/>
      <c r="E75" s="285"/>
      <c r="F75" s="285"/>
      <c r="G75" s="285"/>
      <c r="H75" s="285"/>
      <c r="I75" s="285"/>
      <c r="J75" s="285"/>
      <c r="K75" s="285"/>
      <c r="L75" s="286"/>
      <c r="M75" s="25"/>
    </row>
    <row r="76" spans="1:13" x14ac:dyDescent="0.25">
      <c r="A76" s="287"/>
      <c r="B76" s="287"/>
      <c r="C76" s="287"/>
      <c r="D76" s="287"/>
      <c r="E76" s="287"/>
      <c r="F76" s="287"/>
      <c r="G76" s="287"/>
      <c r="H76" s="287"/>
      <c r="I76" s="287"/>
      <c r="J76" s="287"/>
      <c r="K76" s="287"/>
      <c r="L76" s="288"/>
      <c r="M76" s="25"/>
    </row>
    <row r="77" spans="1:13" x14ac:dyDescent="0.25">
      <c r="A77" s="287"/>
      <c r="B77" s="287"/>
      <c r="C77" s="287"/>
      <c r="D77" s="287"/>
      <c r="E77" s="287"/>
      <c r="F77" s="287"/>
      <c r="G77" s="287"/>
      <c r="H77" s="287"/>
      <c r="I77" s="287"/>
      <c r="J77" s="287"/>
      <c r="K77" s="287"/>
      <c r="L77" s="288"/>
      <c r="M77" s="25"/>
    </row>
    <row r="78" spans="1:13" x14ac:dyDescent="0.25">
      <c r="A78" s="287"/>
      <c r="B78" s="287"/>
      <c r="C78" s="287"/>
      <c r="D78" s="287"/>
      <c r="E78" s="287"/>
      <c r="F78" s="287"/>
      <c r="G78" s="287"/>
      <c r="H78" s="287"/>
      <c r="I78" s="287"/>
      <c r="J78" s="287"/>
      <c r="K78" s="287"/>
      <c r="L78" s="288"/>
      <c r="M78" s="25"/>
    </row>
    <row r="79" spans="1:13" x14ac:dyDescent="0.25">
      <c r="A79" s="289"/>
      <c r="B79" s="289"/>
      <c r="C79" s="289"/>
      <c r="D79" s="289"/>
      <c r="E79" s="289"/>
      <c r="F79" s="289"/>
      <c r="G79" s="289"/>
      <c r="H79" s="289"/>
      <c r="I79" s="289"/>
      <c r="J79" s="289"/>
      <c r="K79" s="289"/>
      <c r="L79" s="290"/>
      <c r="M79" s="25"/>
    </row>
    <row r="80" spans="1:13" x14ac:dyDescent="0.25">
      <c r="A80" s="26"/>
      <c r="B80" s="26"/>
      <c r="C80" s="26"/>
      <c r="D80" s="26"/>
      <c r="E80" s="26"/>
      <c r="F80" s="26"/>
      <c r="G80" s="26"/>
      <c r="H80" s="26"/>
      <c r="I80" s="26"/>
      <c r="J80" s="26"/>
      <c r="K80" s="25"/>
      <c r="L80" s="25"/>
      <c r="M80" s="25"/>
    </row>
    <row r="81" spans="1:9" s="1" customFormat="1" ht="15.75" x14ac:dyDescent="0.25">
      <c r="A81" s="23"/>
      <c r="B81" s="23"/>
      <c r="C81" s="23"/>
      <c r="D81" s="23"/>
      <c r="E81" s="23"/>
      <c r="F81" s="15"/>
      <c r="G81" s="15"/>
      <c r="H81" s="15"/>
      <c r="I81" s="9"/>
    </row>
    <row r="82" spans="1:9" s="1" customFormat="1" ht="15.75" x14ac:dyDescent="0.25">
      <c r="A82" s="23"/>
      <c r="B82" s="23"/>
      <c r="C82" s="23"/>
      <c r="D82" s="23"/>
      <c r="E82" s="23"/>
      <c r="F82" s="15"/>
      <c r="G82" s="15"/>
      <c r="H82" s="15"/>
      <c r="I82" s="9"/>
    </row>
    <row r="83" spans="1:9" s="1" customFormat="1" ht="15.75" x14ac:dyDescent="0.25">
      <c r="A83" s="23"/>
      <c r="B83" s="23"/>
      <c r="C83" s="23"/>
      <c r="D83" s="23"/>
      <c r="E83" s="23"/>
      <c r="F83" s="15"/>
      <c r="G83" s="15"/>
      <c r="H83" s="15"/>
      <c r="I83" s="9"/>
    </row>
    <row r="84" spans="1:9" s="1" customFormat="1" ht="15.75" x14ac:dyDescent="0.25">
      <c r="A84" s="273" t="s">
        <v>37</v>
      </c>
      <c r="B84" s="273"/>
      <c r="C84" s="273"/>
      <c r="D84" s="273"/>
      <c r="E84" s="23"/>
      <c r="F84" s="15"/>
      <c r="G84" s="15"/>
      <c r="H84" s="15"/>
      <c r="I84" s="9"/>
    </row>
    <row r="85" spans="1:9" s="1" customFormat="1" ht="15.75" x14ac:dyDescent="0.25">
      <c r="A85" s="23"/>
      <c r="B85" s="23"/>
      <c r="C85" s="23"/>
      <c r="D85" s="23"/>
      <c r="E85" s="23"/>
      <c r="F85" s="15"/>
      <c r="G85" s="15"/>
      <c r="H85" s="15"/>
      <c r="I85" s="9"/>
    </row>
    <row r="86" spans="1:9" s="1" customFormat="1" ht="15.75" x14ac:dyDescent="0.25">
      <c r="A86" s="23"/>
      <c r="B86" s="23"/>
      <c r="C86" s="23"/>
      <c r="D86" s="23"/>
      <c r="E86" s="23"/>
      <c r="F86" s="15"/>
      <c r="G86" s="15"/>
      <c r="H86" s="15"/>
      <c r="I86" s="9"/>
    </row>
    <row r="87" spans="1:9" s="1" customFormat="1" ht="15.75" customHeight="1" x14ac:dyDescent="0.25">
      <c r="A87" s="273" t="s">
        <v>36</v>
      </c>
      <c r="B87" s="273"/>
      <c r="C87" s="273"/>
      <c r="D87" s="273"/>
      <c r="E87" s="23"/>
      <c r="F87" s="15"/>
      <c r="G87" s="15"/>
      <c r="H87" s="15"/>
      <c r="I87" s="9"/>
    </row>
    <row r="88" spans="1:9" s="1" customFormat="1" ht="25.9" customHeight="1" x14ac:dyDescent="0.2">
      <c r="A88" s="82" t="s">
        <v>120</v>
      </c>
      <c r="B88" s="18"/>
      <c r="C88" s="18"/>
      <c r="D88" s="18"/>
      <c r="E88" s="23"/>
      <c r="F88" s="15"/>
      <c r="G88" s="15"/>
      <c r="H88" s="15"/>
      <c r="I88" s="9"/>
    </row>
    <row r="89" spans="1:9" s="1" customFormat="1" ht="19.5" customHeight="1" x14ac:dyDescent="0.25">
      <c r="A89" s="255" t="s">
        <v>41</v>
      </c>
      <c r="B89" s="255"/>
      <c r="C89" s="23"/>
      <c r="D89" s="23"/>
      <c r="E89" s="23"/>
      <c r="F89" s="15"/>
      <c r="G89" s="15"/>
      <c r="H89" s="15"/>
      <c r="I89" s="9"/>
    </row>
  </sheetData>
  <mergeCells count="24">
    <mergeCell ref="A2:M2"/>
    <mergeCell ref="A5:L5"/>
    <mergeCell ref="A6:J6"/>
    <mergeCell ref="A7:A8"/>
    <mergeCell ref="B7:B8"/>
    <mergeCell ref="A4:I4"/>
    <mergeCell ref="A46:L46"/>
    <mergeCell ref="A53:L53"/>
    <mergeCell ref="A60:L62"/>
    <mergeCell ref="A74:L74"/>
    <mergeCell ref="A75:L79"/>
    <mergeCell ref="A59:L59"/>
    <mergeCell ref="A66:L66"/>
    <mergeCell ref="A67:L71"/>
    <mergeCell ref="A47:L47"/>
    <mergeCell ref="A55:L55"/>
    <mergeCell ref="A87:D87"/>
    <mergeCell ref="A89:B89"/>
    <mergeCell ref="A48:L48"/>
    <mergeCell ref="A49:L49"/>
    <mergeCell ref="A50:L50"/>
    <mergeCell ref="A54:L54"/>
    <mergeCell ref="A84:D84"/>
    <mergeCell ref="A51:I51"/>
  </mergeCells>
  <conditionalFormatting sqref="C44:L44">
    <cfRule type="cellIs" dxfId="2" priority="3" operator="lessThan">
      <formula>0</formula>
    </cfRule>
  </conditionalFormatting>
  <conditionalFormatting sqref="C44">
    <cfRule type="cellIs" dxfId="1" priority="2" operator="lessThan">
      <formula>0</formula>
    </cfRule>
  </conditionalFormatting>
  <conditionalFormatting sqref="B44:L44">
    <cfRule type="cellIs" dxfId="0" priority="1" operator="lessThan">
      <formula>0</formula>
    </cfRule>
  </conditionalFormatting>
  <dataValidations count="2">
    <dataValidation type="list" allowBlank="1" showInputMessage="1" showErrorMessage="1" sqref="T24" xr:uid="{00000000-0002-0000-0200-000001000000}">
      <formula1>#REF!</formula1>
    </dataValidation>
    <dataValidation type="list" allowBlank="1" showInputMessage="1" showErrorMessage="1" sqref="C8" xr:uid="{00000000-0002-0000-0200-000000000000}">
      <formula1>$T$4:$T$6</formula1>
    </dataValidation>
  </dataValidations>
  <pageMargins left="0.25" right="0.25" top="0.75" bottom="0.75" header="0.3" footer="0.3"/>
  <pageSetup paperSize="9" scale="57" fitToHeight="0" orientation="landscape" r:id="rId1"/>
  <rowBreaks count="1" manualBreakCount="1">
    <brk id="45"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D3779-7399-4DE6-BE02-F7CFF362DD69}">
  <sheetPr>
    <pageSetUpPr fitToPage="1"/>
  </sheetPr>
  <dimension ref="A1:I22"/>
  <sheetViews>
    <sheetView showGridLines="0" zoomScaleNormal="100" workbookViewId="0">
      <selection activeCell="E8" sqref="E8:F8"/>
    </sheetView>
  </sheetViews>
  <sheetFormatPr defaultColWidth="8.85546875" defaultRowHeight="15" x14ac:dyDescent="0.25"/>
  <cols>
    <col min="1" max="1" width="8.85546875" style="146"/>
    <col min="2" max="2" width="49.28515625" style="146" customWidth="1"/>
    <col min="3" max="3" width="18.7109375" style="146" customWidth="1"/>
    <col min="4" max="4" width="5.85546875" style="146" customWidth="1"/>
    <col min="5" max="5" width="10.85546875" style="146" customWidth="1"/>
    <col min="6" max="6" width="53.42578125" style="146" customWidth="1"/>
    <col min="7" max="7" width="15.28515625" style="146" customWidth="1"/>
    <col min="8" max="16384" width="8.85546875" style="146"/>
  </cols>
  <sheetData>
    <row r="1" spans="1:9" ht="46.5" customHeight="1" x14ac:dyDescent="0.25"/>
    <row r="2" spans="1:9" ht="18.75" customHeight="1" x14ac:dyDescent="0.25">
      <c r="A2" s="201" t="s">
        <v>118</v>
      </c>
      <c r="B2" s="201"/>
      <c r="C2" s="201"/>
      <c r="D2" s="201"/>
      <c r="E2" s="201"/>
      <c r="F2" s="201"/>
      <c r="G2" s="201"/>
    </row>
    <row r="3" spans="1:9" ht="30.75" customHeight="1" x14ac:dyDescent="0.25">
      <c r="A3" s="312" t="str">
        <f>'I. Lista troškova-bez općih tr.'!A4:K4</f>
        <v>Naziv nositelja projekta:</v>
      </c>
      <c r="B3" s="312"/>
      <c r="C3" s="312"/>
      <c r="D3" s="312"/>
      <c r="E3" s="312"/>
      <c r="F3" s="312"/>
      <c r="G3" s="312"/>
    </row>
    <row r="4" spans="1:9" ht="36.75" customHeight="1" x14ac:dyDescent="0.25">
      <c r="A4" s="304" t="s">
        <v>163</v>
      </c>
      <c r="B4" s="304"/>
      <c r="C4" s="304"/>
      <c r="D4" s="304"/>
      <c r="E4" s="304"/>
      <c r="F4" s="304"/>
      <c r="G4" s="304"/>
    </row>
    <row r="5" spans="1:9" ht="54" customHeight="1" x14ac:dyDescent="0.25">
      <c r="A5" s="307" t="s">
        <v>164</v>
      </c>
      <c r="B5" s="307"/>
      <c r="C5" s="307"/>
      <c r="D5" s="307"/>
      <c r="E5" s="307"/>
      <c r="F5" s="307"/>
      <c r="G5" s="307"/>
    </row>
    <row r="6" spans="1:9" ht="7.5" customHeight="1" thickBot="1" x14ac:dyDescent="0.3">
      <c r="A6" s="83"/>
      <c r="B6" s="83"/>
      <c r="C6" s="83"/>
    </row>
    <row r="7" spans="1:9" ht="17.25" thickTop="1" thickBot="1" x14ac:dyDescent="0.3">
      <c r="A7" s="300" t="s">
        <v>165</v>
      </c>
      <c r="B7" s="300"/>
      <c r="C7" s="300"/>
      <c r="E7" s="300" t="s">
        <v>166</v>
      </c>
      <c r="F7" s="300"/>
      <c r="G7" s="300"/>
    </row>
    <row r="8" spans="1:9" ht="16.5" thickTop="1" x14ac:dyDescent="0.25">
      <c r="A8" s="308" t="s">
        <v>40</v>
      </c>
      <c r="B8" s="309"/>
      <c r="C8" s="143">
        <f>'I. Lista troškova-bez općih tr.'!L21</f>
        <v>0</v>
      </c>
      <c r="E8" s="308" t="s">
        <v>40</v>
      </c>
      <c r="F8" s="309"/>
      <c r="G8" s="143">
        <f>'I. Lista troškova-bez općih tr.'!N21</f>
        <v>0</v>
      </c>
    </row>
    <row r="9" spans="1:9" ht="15.75" x14ac:dyDescent="0.25">
      <c r="A9" s="310" t="s">
        <v>39</v>
      </c>
      <c r="B9" s="311"/>
      <c r="C9" s="144">
        <f>'II. Lista općih troškova'!G21</f>
        <v>0</v>
      </c>
      <c r="E9" s="310" t="s">
        <v>39</v>
      </c>
      <c r="F9" s="311"/>
      <c r="G9" s="144">
        <f>'II. Lista općih troškova'!J21</f>
        <v>0</v>
      </c>
    </row>
    <row r="10" spans="1:9" s="17" customFormat="1" ht="16.5" customHeight="1" thickBot="1" x14ac:dyDescent="0.35">
      <c r="A10" s="301" t="s">
        <v>116</v>
      </c>
      <c r="B10" s="302"/>
      <c r="C10" s="145">
        <f>C8+C9</f>
        <v>0</v>
      </c>
      <c r="E10" s="305" t="s">
        <v>116</v>
      </c>
      <c r="F10" s="306"/>
      <c r="G10" s="145">
        <f>G8+G9</f>
        <v>0</v>
      </c>
    </row>
    <row r="11" spans="1:9" s="17" customFormat="1" ht="16.5" customHeight="1" thickTop="1" x14ac:dyDescent="0.3">
      <c r="A11" s="158"/>
      <c r="B11" s="159"/>
      <c r="C11" s="160"/>
      <c r="D11" s="161"/>
      <c r="E11" s="162"/>
      <c r="F11" s="162"/>
      <c r="G11" s="160"/>
    </row>
    <row r="12" spans="1:9" s="17" customFormat="1" ht="16.5" customHeight="1" x14ac:dyDescent="0.3">
      <c r="A12" s="303" t="s">
        <v>126</v>
      </c>
      <c r="B12" s="303"/>
      <c r="C12" s="163">
        <f>'I. Lista troškova-bez općih tr.'!J21+'I. Lista troškova-bez općih tr.'!J32+'II. Lista općih troškova'!J32+'II. Lista općih troškova'!J21</f>
        <v>0</v>
      </c>
      <c r="E12" s="162"/>
      <c r="F12" s="162"/>
      <c r="G12" s="160"/>
    </row>
    <row r="13" spans="1:9" s="17" customFormat="1" ht="16.5" customHeight="1" x14ac:dyDescent="0.3">
      <c r="A13" s="147"/>
      <c r="B13" s="147"/>
      <c r="C13" s="148"/>
      <c r="D13" s="52"/>
      <c r="E13" s="147"/>
      <c r="F13" s="147"/>
      <c r="G13" s="148"/>
    </row>
    <row r="14" spans="1:9" ht="63.75" customHeight="1" x14ac:dyDescent="0.25">
      <c r="A14" s="299" t="s">
        <v>123</v>
      </c>
      <c r="B14" s="299"/>
      <c r="C14" s="299"/>
      <c r="D14" s="299"/>
      <c r="E14" s="299"/>
      <c r="F14" s="299"/>
      <c r="G14" s="299"/>
    </row>
    <row r="15" spans="1:9" s="83" customFormat="1" ht="15.75" x14ac:dyDescent="0.25">
      <c r="A15" s="129"/>
      <c r="B15" s="129"/>
      <c r="C15" s="129"/>
      <c r="D15" s="129"/>
      <c r="E15" s="129"/>
      <c r="F15" s="142"/>
      <c r="G15" s="142"/>
      <c r="H15" s="142"/>
      <c r="I15" s="149"/>
    </row>
    <row r="16" spans="1:9" s="83" customFormat="1" ht="15.75" x14ac:dyDescent="0.25">
      <c r="A16" s="129"/>
      <c r="B16" s="129"/>
      <c r="C16" s="129"/>
      <c r="D16" s="129"/>
      <c r="E16" s="129"/>
      <c r="F16" s="142"/>
      <c r="G16" s="142"/>
      <c r="H16" s="142"/>
      <c r="I16" s="149"/>
    </row>
    <row r="17" spans="1:9" s="83" customFormat="1" ht="15.75" x14ac:dyDescent="0.25">
      <c r="A17" s="222" t="s">
        <v>37</v>
      </c>
      <c r="B17" s="222"/>
      <c r="C17" s="222"/>
      <c r="D17" s="222"/>
      <c r="E17" s="129"/>
      <c r="F17" s="142"/>
      <c r="G17" s="142"/>
      <c r="H17" s="142"/>
      <c r="I17" s="149"/>
    </row>
    <row r="18" spans="1:9" s="83" customFormat="1" ht="15.75" x14ac:dyDescent="0.25">
      <c r="A18" s="129"/>
      <c r="B18" s="129"/>
      <c r="C18" s="129"/>
      <c r="D18" s="129"/>
      <c r="E18" s="129"/>
      <c r="F18" s="142"/>
      <c r="G18" s="142"/>
      <c r="H18" s="142"/>
      <c r="I18" s="149"/>
    </row>
    <row r="19" spans="1:9" s="83" customFormat="1" ht="15.75" x14ac:dyDescent="0.25">
      <c r="A19" s="129"/>
      <c r="B19" s="129"/>
      <c r="C19" s="129"/>
      <c r="D19" s="129"/>
      <c r="E19" s="129"/>
      <c r="F19" s="142"/>
      <c r="G19" s="142"/>
      <c r="H19" s="142"/>
      <c r="I19" s="149"/>
    </row>
    <row r="20" spans="1:9" s="83" customFormat="1" ht="15.75" customHeight="1" x14ac:dyDescent="0.25">
      <c r="A20" s="222" t="s">
        <v>36</v>
      </c>
      <c r="B20" s="222"/>
      <c r="C20" s="222"/>
      <c r="D20" s="222"/>
      <c r="E20" s="129"/>
      <c r="F20" s="142"/>
      <c r="G20" s="142"/>
      <c r="H20" s="142"/>
      <c r="I20" s="149"/>
    </row>
    <row r="21" spans="1:9" s="83" customFormat="1" ht="21" customHeight="1" x14ac:dyDescent="0.2">
      <c r="A21" s="82" t="s">
        <v>120</v>
      </c>
      <c r="B21" s="130"/>
      <c r="C21" s="130"/>
      <c r="D21" s="130"/>
      <c r="E21" s="129"/>
      <c r="F21" s="142"/>
      <c r="G21" s="142"/>
      <c r="H21" s="142"/>
      <c r="I21" s="149"/>
    </row>
    <row r="22" spans="1:9" s="83" customFormat="1" ht="19.5" customHeight="1" x14ac:dyDescent="0.25">
      <c r="A22" s="255" t="s">
        <v>41</v>
      </c>
      <c r="B22" s="255"/>
      <c r="C22" s="129"/>
      <c r="D22" s="129"/>
      <c r="E22" s="129"/>
      <c r="F22" s="142"/>
      <c r="G22" s="142"/>
      <c r="H22" s="142"/>
      <c r="I22" s="149"/>
    </row>
  </sheetData>
  <mergeCells count="17">
    <mergeCell ref="A2:G2"/>
    <mergeCell ref="A4:G4"/>
    <mergeCell ref="E10:F10"/>
    <mergeCell ref="A7:C7"/>
    <mergeCell ref="A5:G5"/>
    <mergeCell ref="A8:B8"/>
    <mergeCell ref="A9:B9"/>
    <mergeCell ref="E8:F8"/>
    <mergeCell ref="E9:F9"/>
    <mergeCell ref="A3:G3"/>
    <mergeCell ref="A14:G14"/>
    <mergeCell ref="A17:D17"/>
    <mergeCell ref="A20:D20"/>
    <mergeCell ref="A22:B22"/>
    <mergeCell ref="E7:G7"/>
    <mergeCell ref="A10:B10"/>
    <mergeCell ref="A12:B12"/>
  </mergeCells>
  <pageMargins left="0.70866141732283472" right="0.70866141732283472" top="0.23622047244094491" bottom="0.23622047244094491" header="0.31496062992125984" footer="0.31496062992125984"/>
  <pageSetup paperSize="9" scale="76" fitToHeight="0" orientation="landscape" r:id="rId1"/>
  <rowBreaks count="1" manualBreakCount="1">
    <brk id="2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sqref="A1:A3"/>
    </sheetView>
  </sheetViews>
  <sheetFormatPr defaultRowHeight="15" x14ac:dyDescent="0.25"/>
  <cols>
    <col min="1" max="1" width="59.28515625" customWidth="1"/>
  </cols>
  <sheetData>
    <row r="1" spans="1:1" x14ac:dyDescent="0.25">
      <c r="A1" t="s">
        <v>26</v>
      </c>
    </row>
    <row r="2" spans="1:1" x14ac:dyDescent="0.25">
      <c r="A2" t="s">
        <v>27</v>
      </c>
    </row>
    <row r="3" spans="1:1" x14ac:dyDescent="0.25">
      <c r="A3"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7</vt:i4>
      </vt:variant>
    </vt:vector>
  </HeadingPairs>
  <TitlesOfParts>
    <vt:vector size="16" baseType="lpstr">
      <vt:lpstr>Naslovna</vt:lpstr>
      <vt:lpstr>Upute</vt:lpstr>
      <vt:lpstr>I. Lista troškova-bez općih tr.</vt:lpstr>
      <vt:lpstr>List4</vt:lpstr>
      <vt:lpstr>List1</vt:lpstr>
      <vt:lpstr>II. Lista općih troškova</vt:lpstr>
      <vt:lpstr>III. Financijski tok</vt:lpstr>
      <vt:lpstr>IV. Rekapitulacija</vt:lpstr>
      <vt:lpstr>List2</vt:lpstr>
      <vt:lpstr>Aktivnosti</vt:lpstr>
      <vt:lpstr>'I. Lista troškova-bez općih tr.'!Ispis_naslova</vt:lpstr>
      <vt:lpstr>'II. Lista općih troškova'!Ispis_naslova</vt:lpstr>
      <vt:lpstr>Luke</vt:lpstr>
      <vt:lpstr>'III. Financijski tok'!Podrucje_ispisa</vt:lpstr>
      <vt:lpstr>Upute!Podrucje_ispisa</vt:lpstr>
      <vt:lpstr>Ulaganja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LAGUR Tramuntana</dc:creator>
  <cp:lastModifiedBy>Tramontana1</cp:lastModifiedBy>
  <cp:lastPrinted>2020-01-08T14:50:30Z</cp:lastPrinted>
  <dcterms:created xsi:type="dcterms:W3CDTF">2017-07-25T18:45:41Z</dcterms:created>
  <dcterms:modified xsi:type="dcterms:W3CDTF">2020-01-08T15:18:27Z</dcterms:modified>
</cp:coreProperties>
</file>